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17-2018" sheetId="1" r:id="rId1"/>
  </sheets>
  <definedNames>
    <definedName name="_xlnm.Print_Area" localSheetId="0">'2017-2018'!$A$1:$J$121</definedName>
  </definedNames>
  <calcPr fullCalcOnLoad="1"/>
</workbook>
</file>

<file path=xl/sharedStrings.xml><?xml version="1.0" encoding="utf-8"?>
<sst xmlns="http://schemas.openxmlformats.org/spreadsheetml/2006/main" count="242" uniqueCount="133">
  <si>
    <t>Teczka wiązana A4, biały karton, gramatura ok. 280 g/m²</t>
  </si>
  <si>
    <t>Marker do opisywania płyt CD SCHNEIDER lub podobny, rózne kolory</t>
  </si>
  <si>
    <t>Nóż do kopert DOX lub podobne ze stali o dł. ok. 25 cm.</t>
  </si>
  <si>
    <t>Ołówek Bic Evolution z gumką</t>
  </si>
  <si>
    <t>Plastikowe grzbiety do bindowania, średnica: 10 mm, różne kolory, maksymalnie oprawia 65 kartek, 1 opk./ 100 szt.</t>
  </si>
  <si>
    <t>Plastikowe grzbiety do bindowania, średnica: 12 mm, różne kolory, maksymalnie oprawia 105 kartek, 1 opk./ 100 szt.</t>
  </si>
  <si>
    <t>Plastikowe grzbiety do bindowania, średnica: 4,5 mm, różne kolory, maksymalnie oprawia 10 kartek, 1 opk./ 100 szt.</t>
  </si>
  <si>
    <t>Plastikowe grzbiety do bindowania, średnica: 6 mm, różne kolory, maksymalnie oprawia 25 kartek, 1 opk./ 100 szt.</t>
  </si>
  <si>
    <t>Plastikowe grzbiety do bindowania, średnica: 8 mm, różne kolory, maksymalnie oprawia 45 kartek, 1 opk./ 100 szt.</t>
  </si>
  <si>
    <t>Skoroszyt PP A4 wpinany do segregatora, metalowe wąsy, miękki, przezroczysta pierwsza strona, różne kolory</t>
  </si>
  <si>
    <t>Spinacze metalowe okrągłe, dł. ok. 28 mm, 1 opk./100 szt.</t>
  </si>
  <si>
    <t>Spinacze metalowe okrągłe, dł. ok. 33 mm, 1 opk./100 szt.</t>
  </si>
  <si>
    <t>Spinacze metalowe okrągłe, dł. ok. 50 mm, 1 opk./100 szt.</t>
  </si>
  <si>
    <t>Spinacze metalowe okrągłe, dł. ok. 70 mm, 1 opk./50 szt.</t>
  </si>
  <si>
    <t>Sznurek dratwa, waga 0,5 kg</t>
  </si>
  <si>
    <t>Temperówka pojedyńcza metalowa ze stopu magnezu</t>
  </si>
  <si>
    <t>Wąsy skoroszytowe metalowe BANTEX, 1 opk./ 50 szt.</t>
  </si>
  <si>
    <t>Wkład do długopisu żelowego PILOT G2, wkład: czarny, czerwony, zielony i niebieski</t>
  </si>
  <si>
    <t>Wkład do pióra żelowego UMN-207, wkład: czarny, czerwony, zielony i niebieski</t>
  </si>
  <si>
    <t>Wkłady zwykłe do długopisu, długie, niebieskie lub czarne</t>
  </si>
  <si>
    <t>Wkłady zwykłe do długopisu, krókie, niebieskie lub czarne</t>
  </si>
  <si>
    <t>Zwilżacz glicerynowy do chwytania papierowych kartek, poj. 20 ml</t>
  </si>
  <si>
    <t>Koperta na płytę CD, biała z okienkiem lub bez</t>
  </si>
  <si>
    <t>Opakowania na CD/DVD, opk. Slim 1 szt.</t>
  </si>
  <si>
    <t>Ofertówki A4 krystaliczne, twarde, ok. 150 µm, typ "L", bezbarwna, 1 szt.</t>
  </si>
  <si>
    <t>Lp.</t>
  </si>
  <si>
    <t>J.m.</t>
  </si>
  <si>
    <t>szt.</t>
  </si>
  <si>
    <t xml:space="preserve">        </t>
  </si>
  <si>
    <t>opk.</t>
  </si>
  <si>
    <t>ryza</t>
  </si>
  <si>
    <t>Nazwa artykułu/Opis</t>
  </si>
  <si>
    <t>bl.</t>
  </si>
  <si>
    <t xml:space="preserve">Długopis ZENITH 7 w różnych kolorach obudowy z wkładem niebieskim lub czarnym </t>
  </si>
  <si>
    <t>Gumka biała do wymazywania ołówka , DONAU lub podobna</t>
  </si>
  <si>
    <t>Gumki recepturki 1 opk./1 kg, rozmiar 200x6 mm</t>
  </si>
  <si>
    <t>Kieszeń samoprzylepna na CD/DVD z klapką</t>
  </si>
  <si>
    <t>Bloczek samoprzylepny, DONAU lub podobne, żółte karteczki, wym. 76x76 mm, 100 karteczek</t>
  </si>
  <si>
    <t>Klej w sztyfcie DONAU lub podobny, poj. 35 g</t>
  </si>
  <si>
    <t>Folia stretch, ręczna, transparentna, waga ok. 3,2 kg, szerokość 500 mm, dł. 300 m</t>
  </si>
  <si>
    <t xml:space="preserve">Koszulki  poszerzane na katalogi A4 PP, z perforacją </t>
  </si>
  <si>
    <t>Kalkulator CITIZEN SDC 868 lub podobny</t>
  </si>
  <si>
    <t>Sznurek  rolniczy polipropylenowy Terplast lub podobny, dł. ok. 2 000 m, waga ok. 4 kg</t>
  </si>
  <si>
    <t>Sprężone powietrze, poj. 400 ml, niepalne, APLI lub podobne</t>
  </si>
  <si>
    <t>Zakładki indeksujące DONAU lub podobne, kolory neonowe, wym. 20x50 mm, 4x50 szt./1 opk.</t>
  </si>
  <si>
    <t>Wkład do długopisu ZENITH, kolory tuszu: czarny, czerwony i niebieski</t>
  </si>
  <si>
    <t>Wąsy skoroszytowe PP z metalową blaszką,  różne kolory, wym. 150x35 mm, 1 opk./25 szt.</t>
  </si>
  <si>
    <t>Taśma pakowa GRAND lub podobna, transparentna, rozmiar: 48 mm x 50 m</t>
  </si>
  <si>
    <t>Taśma pakowa GRAND lub podobna, brązowa, rozmiar: 48 mm x 50 m</t>
  </si>
  <si>
    <t>Taśma klejąca przezroczysta GRAND lub podobne, rozmiar: 24 mm x 20 m</t>
  </si>
  <si>
    <t>Skoroszyt zwykły z listwą A4, biały karton, gramatura ok. 280 g/m²</t>
  </si>
  <si>
    <t>Skoroszyt zwykły z fałdą A4, biały karton, gramatura ok. 280 g/m²</t>
  </si>
  <si>
    <t>Skoroszyt zawieszany A4, biały karton, gramatura ok. 280 g/m²</t>
  </si>
  <si>
    <t>Skoroszyt zawieszany 1/2 A4, biały karton, gramatura ok. 280 g/m²</t>
  </si>
  <si>
    <t>Skoroszyt z oczkami A4, biały karton, gramatura ok. 280 g/m²</t>
  </si>
  <si>
    <t>Skoroszyt z oczkami 1/2 A4, biały karton, gramatura ok. 280 g/m²</t>
  </si>
  <si>
    <t>Rolki do maszyn liczących offsetowych typu Pasacon, szer. 57 mm x 23 m</t>
  </si>
  <si>
    <t>Przekładka kartonowa kolorowa A4, różne kolory, 1 opk./ 10 szt.</t>
  </si>
  <si>
    <t>Przekładka kartonowa kolorowa 1/3 A4, różne kolory, 1 opk./ 100 szt., wym. 235x105 mm</t>
  </si>
  <si>
    <t>Koszulki na dokumenty PP, ok. 50 µm krystaliczna, A4, miękka z perforacją, zgrzewane w literę U, 1 opk./ 100 szt.</t>
  </si>
  <si>
    <t>Koszulki na dokumenty PP, ok. 50 µm groszkowa, A5, miękka z perforacją, zgrzewane w literę U, 1 opk./ 100 szt.</t>
  </si>
  <si>
    <t>Kostka nieklejona biała DONAU lub podobna, wym. 83x83x75 mm</t>
  </si>
  <si>
    <t>Koperty ochronne z wkładką z folii bąbelkowej, format G/17, wym. zew. 250x350 mm</t>
  </si>
  <si>
    <t>Koperty ochronne z wkładką z folii bąbelkowej, format D/14, wym. zew. 200x275 mm</t>
  </si>
  <si>
    <t>Koperty ochronne z wkładką z folii bąbelkowej, format CD, wym. zew. 200x175 mm</t>
  </si>
  <si>
    <t>Klipy biurowe metalowe do akt, galwanizowane, rozmiar 51 mm, 1 opk./ 12 szt.</t>
  </si>
  <si>
    <t>Klipy biurowe metalowe do akt, galwanizowane, rozmiar 41 mm, 1 opk./ 12 szt.</t>
  </si>
  <si>
    <t>Klipy biurowe metalowe do akt, galwanizowane, rozmiar 32 mm, 1 opk./ 12 szt.</t>
  </si>
  <si>
    <t>Klipy biurowe metalowe do akt, galwanizowane,rozmiar 25 mm, 1 opk./ 12 szt.</t>
  </si>
  <si>
    <t>Klipy biurowe metalowe do akt, galwanizowane, rozmiar 19 mm, 1 opk./ 12 szt.</t>
  </si>
  <si>
    <t>Klipy biurowe metalowe do akt, galwanizowane, rozmiar 15 mm, 1 opk./ 12 szt.</t>
  </si>
  <si>
    <t>Folia laminacyjna A3, wym. 303x426 mm, 100 mic, 1 opk./ 25 szt.</t>
  </si>
  <si>
    <t>Folia laminacyjna A4, wym. 216x303 mm, 100 mic, 1 opk./ 100 szt.</t>
  </si>
  <si>
    <t>Długopis żelowy UMN-207 z automatycznie chowanym i wymiennym wkładem w różnych kolorach</t>
  </si>
  <si>
    <t>Długopis żelowy PILOT G2 z automatycznie chowanym i wymiennym wkładem</t>
  </si>
  <si>
    <t>Blok biurowy A4, w kratkę, gramatura 70-80 g/m², 100 kartek</t>
  </si>
  <si>
    <t>Bloczek samoprzylepny, DONAU lub podobne, żółte karteczki, wym. 51x76 mm, 100 karteczek</t>
  </si>
  <si>
    <t>Bloczek samoprzylepny, DONAU lub podobne, żółte karteczki, wym. 51x38 mm, 100 karteczek</t>
  </si>
  <si>
    <t>Bloczek samoprzylepny, DONAU lub podobne, żółte karteczki, wym. 127x76 mm, 100 karteczek</t>
  </si>
  <si>
    <t>Segregator PP A4/75 ESSELTE, DONAU lub HANDY Master, różne kolory, szerokość grzbietu: 75 mm, otwór na palec, wym. 285x320 mm</t>
  </si>
  <si>
    <t>Papier pakowy w rolkach, brązowy</t>
  </si>
  <si>
    <t>ZAMAWIAJĄCY</t>
  </si>
  <si>
    <t>WYKONAWCA</t>
  </si>
  <si>
    <t>Fastykuła na dokumenty w formacie A4, różne kolory, wym. 235x320 mm</t>
  </si>
  <si>
    <t>Rozszywacz DONAU lub podobny, różne kolory</t>
  </si>
  <si>
    <t>Kalkulator CASIO MJ-120D lub podobny</t>
  </si>
  <si>
    <t>Koperty ochronne z wkładką z folii bąbelkowej, format E/15, wym. zew. 240x275 mm</t>
  </si>
  <si>
    <t>Długopis kulkowy SXN-101 Jetstream z automatycznie chowanym i wymiennym wkładem w różnych kolorach</t>
  </si>
  <si>
    <t>Wkład do długopisu kulkowego SXN-101 Jetstream, kolory tuszu: różne</t>
  </si>
  <si>
    <t>Nożyczki biurowe Scotch lub podobne, precyzyjne, dł. ok. 20-21 cm</t>
  </si>
  <si>
    <t>Papier kserograficzny, POLJet PRIME A3 lub podobny, gramatura 80 g/m², białość CIE 166, 500 arkuszy w ryzie</t>
  </si>
  <si>
    <t>Papier kserograficzny, POLJet PRIME A4 lub podobny, gramatura 80 g/m², białość CIE 166, 500 arkuszy w ryzie</t>
  </si>
  <si>
    <t>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(poz. 4 x poz. 5)</t>
  </si>
  <si>
    <t>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(poz. 6 x poz. 7)</t>
  </si>
  <si>
    <t>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(poz. 6 + poz. 8)</t>
  </si>
  <si>
    <t>Cienkopis STABILO POINT 88 lub podobny, różne kolory wkładu</t>
  </si>
  <si>
    <t>Długopis automatyczny, cienkopiszący TOMA SUPERFINE - 0,5 lub podobny, wkład niebieski, czarny, czerwony, zielony lub fioletowy</t>
  </si>
  <si>
    <t>Dziurkacz SAX Design 418 lub podobny, metalowy, dziurkuje do 40 kartek na 2 dziurki, kolor czarny, czerwony, niebieski i szary</t>
  </si>
  <si>
    <t>Dziurkacz SAX Design 618 lub podobny, metalowy, dziurkuje do 65 kartek na 2 dziurki, kolor czarny, czerwony, niebieski i szary</t>
  </si>
  <si>
    <t>Grafity do ołówków automatycznych STAEDTLER lub podobnych, rozmiary grafitów: 0,5 mm</t>
  </si>
  <si>
    <t xml:space="preserve">Korektor w taśmie Pritt Pen Roller lub podobny </t>
  </si>
  <si>
    <t>Linijka DONAU lub podobna, przezroczysta, dł. 30 cm</t>
  </si>
  <si>
    <t>Linijka DONAU lub podobna, przezroczysta, dł. 50 cm</t>
  </si>
  <si>
    <t>Marker olejowy UNI, PX-20 lub podobny, końcówka okrągła, grubość linii 2,2 - 2,8 mm</t>
  </si>
  <si>
    <t>Ołówek automatyczny Grip-Matic FABER-CASTELL lub podobny, różne kolory obudowy, rozmiar grafitu: 0,5 mm</t>
  </si>
  <si>
    <t>Ołówek automatyczny STAEDTLER Graphite 779 lub podobny, rozmiar grafitu: 0,5 mm</t>
  </si>
  <si>
    <t>Pamięć przenośna USB 2.0, KINGSTON lub podobna, 16 GB</t>
  </si>
  <si>
    <t>Pamięć przenośna USB 2.0, KINGSTON lub podobna, 8 GB</t>
  </si>
  <si>
    <t xml:space="preserve">Płyta CD-R lub CD+R 700 MB, VERBATIM lub podobny, 1 opk./25 szt., </t>
  </si>
  <si>
    <t xml:space="preserve">Płyta CD-RW lub CD+RW 700 MB, VERBATIM lub podobne, 1 opk./25 szt., </t>
  </si>
  <si>
    <t xml:space="preserve">Płyta DVD-R lub DVD+R 4,7 GB, VERBATIM lub podobne, 1 opk./50 szt.  </t>
  </si>
  <si>
    <t>Segregator PP A4/50 ESSELTE, DONAU lub HANDY Master, różne kolory, szerokość grzbietu: 50 mm, otwór na palec, wym. 285x320 mm</t>
  </si>
  <si>
    <t>Szuflada - półka na biurko A4 CEP ISIS lub podobny, transparentny</t>
  </si>
  <si>
    <t>Zakreślacz STABILO BOSS ORIGINAL lub podobny, szerokość linii od 2 do 5 mm, różne kolory</t>
  </si>
  <si>
    <t>Zszywacz LEITZ FC 5505 lub podobny, zszywa do 45 kartek, regulowana głębokość wsunięcia kartki: 6-70 mm</t>
  </si>
  <si>
    <t>Zszywacz SAX 49 lub podobny, zszywa do 25 kartek, głębokość wsunięcia kartki do 65 mm</t>
  </si>
  <si>
    <t>Zszywki ESSELTE lub podobne, typ 24/6 (1/4") zszywają do 30 kartek, 1 opk./ 1 000 szt.</t>
  </si>
  <si>
    <t>Zszywki ESSELTE lub podobne, typ 24/10 (3/8") zszywają do 60 kartek, 1 opk./ 1 000 szt.</t>
  </si>
  <si>
    <t>Zszywki ESSELTE lub podobne, typ 24/8 (5/16") zszywają do 40 kartek, 1 opk./ 1 000 szt.</t>
  </si>
  <si>
    <t>Pamięć przenośna USB 2.0, KINGSTON lub podobna, 32 GB</t>
  </si>
  <si>
    <t>Spinacz archiwacyjny RADO TRIC lub podobny, 1 opk./ 50 szt.</t>
  </si>
  <si>
    <t>Spray do czyszczenia ekranów TFT/LCD, poj. 250 ml, APLI lub podobny</t>
  </si>
  <si>
    <t>Koperty bezpieczne, szara folia, czarny poddruk, format B-4, wym. zew. 260x375 + 30 mm</t>
  </si>
  <si>
    <t>Koperty bezpieczne, szara folia, czarny poddruk, format B-5, wym. zew. 180x265 + 30 mm</t>
  </si>
  <si>
    <t>Koperty bezpieczne, szara folia, czarny poddruk, format C-3, wym. zew. 325x480 + 30 mm</t>
  </si>
  <si>
    <t>Koperty bezpieczne, szara folia, czarny poddruk, format K70, wym. zew. 150x265 + 30 mm</t>
  </si>
  <si>
    <t>RAZEM wartość zamówienia 
(poz. 1 - 113):</t>
  </si>
  <si>
    <t>Załącznik nr 3</t>
  </si>
  <si>
    <t>Ilość szacunkowa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 szt.)</t>
  </si>
  <si>
    <t xml:space="preserve">Cena jedn. netto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 zł) </t>
  </si>
  <si>
    <t>Wartość netto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 zł)</t>
  </si>
  <si>
    <t>Wartość brutto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 zł)</t>
  </si>
  <si>
    <t>Podatek VAT                                %          wartość (w zł)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</si>
</sst>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9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right" vertical="center"/>
    </xf>
    <xf numFmtId="9" fontId="15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/>
    </xf>
    <xf numFmtId="0" fontId="3" fillId="0" borderId="0" xfId="0" applyFont="1" applyBorder="1" applyAlignment="1">
      <alignment horizontal="right" wrapText="1"/>
    </xf>
    <xf numFmtId="4" fontId="12" fillId="0" borderId="13" xfId="0" applyNumberFormat="1" applyFont="1" applyFill="1" applyBorder="1" applyAlignment="1">
      <alignment horizontal="righ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right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9" fontId="3" fillId="0" borderId="2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 wrapText="1"/>
    </xf>
    <xf numFmtId="4" fontId="13" fillId="0" borderId="19" xfId="0" applyNumberFormat="1" applyFont="1" applyFill="1" applyBorder="1" applyAlignment="1">
      <alignment horizontal="right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/>
    </xf>
    <xf numFmtId="4" fontId="10" fillId="33" borderId="19" xfId="0" applyNumberFormat="1" applyFont="1" applyFill="1" applyBorder="1" applyAlignment="1">
      <alignment horizontal="center" vertical="center" wrapText="1"/>
    </xf>
    <xf numFmtId="3" fontId="10" fillId="33" borderId="19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10" fillId="33" borderId="19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5" fillId="0" borderId="0" xfId="0" applyFont="1" applyFill="1" applyAlignment="1">
      <alignment horizontal="left" vertical="center"/>
    </xf>
    <xf numFmtId="9" fontId="15" fillId="0" borderId="0" xfId="0" applyNumberFormat="1" applyFont="1" applyFill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view="pageBreakPreview" zoomScale="110" zoomScaleNormal="120" zoomScaleSheetLayoutView="110" zoomScalePageLayoutView="0" workbookViewId="0" topLeftCell="A1">
      <selection activeCell="J6" sqref="J6"/>
    </sheetView>
  </sheetViews>
  <sheetFormatPr defaultColWidth="9.140625" defaultRowHeight="12.75"/>
  <cols>
    <col min="1" max="1" width="4.28125" style="8" customWidth="1"/>
    <col min="2" max="2" width="5.7109375" style="8" customWidth="1"/>
    <col min="3" max="3" width="75.7109375" style="8" customWidth="1"/>
    <col min="4" max="4" width="5.7109375" style="32" customWidth="1"/>
    <col min="5" max="5" width="11.421875" style="49" customWidth="1"/>
    <col min="6" max="6" width="11.421875" style="4" customWidth="1"/>
    <col min="7" max="7" width="15.7109375" style="5" customWidth="1"/>
    <col min="8" max="8" width="7.140625" style="5" customWidth="1"/>
    <col min="9" max="9" width="12.8515625" style="5" customWidth="1"/>
    <col min="10" max="10" width="21.421875" style="30" customWidth="1"/>
    <col min="11" max="11" width="9.140625" style="7" customWidth="1"/>
    <col min="12" max="16384" width="9.140625" style="8" customWidth="1"/>
  </cols>
  <sheetData>
    <row r="1" spans="1:10" ht="11.25" customHeight="1">
      <c r="A1" s="1"/>
      <c r="B1" s="2"/>
      <c r="C1" s="3"/>
      <c r="D1" s="39"/>
      <c r="E1" s="43"/>
      <c r="J1" s="6"/>
    </row>
    <row r="2" spans="1:10" ht="15" customHeight="1">
      <c r="A2" s="1"/>
      <c r="B2" s="81"/>
      <c r="C2" s="82"/>
      <c r="D2" s="39"/>
      <c r="E2" s="43"/>
      <c r="G2" s="4"/>
      <c r="J2" s="9" t="s">
        <v>127</v>
      </c>
    </row>
    <row r="3" spans="1:10" ht="11.25" customHeight="1">
      <c r="A3" s="1"/>
      <c r="B3" s="10"/>
      <c r="C3" s="11"/>
      <c r="D3" s="40"/>
      <c r="E3" s="44"/>
      <c r="F3" s="12"/>
      <c r="G3" s="13"/>
      <c r="H3" s="13"/>
      <c r="I3" s="13"/>
      <c r="J3" s="14"/>
    </row>
    <row r="4" spans="1:11" s="17" customFormat="1" ht="60" customHeight="1">
      <c r="A4" s="15"/>
      <c r="B4" s="61" t="s">
        <v>25</v>
      </c>
      <c r="C4" s="59" t="s">
        <v>31</v>
      </c>
      <c r="D4" s="60" t="s">
        <v>26</v>
      </c>
      <c r="E4" s="78" t="s">
        <v>128</v>
      </c>
      <c r="F4" s="77" t="s">
        <v>129</v>
      </c>
      <c r="G4" s="77" t="s">
        <v>130</v>
      </c>
      <c r="H4" s="83" t="s">
        <v>132</v>
      </c>
      <c r="I4" s="83"/>
      <c r="J4" s="77" t="s">
        <v>131</v>
      </c>
      <c r="K4" s="16"/>
    </row>
    <row r="5" spans="1:11" s="76" customFormat="1" ht="23.25" customHeight="1">
      <c r="A5" s="73"/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 t="s">
        <v>92</v>
      </c>
      <c r="H5" s="74">
        <v>7</v>
      </c>
      <c r="I5" s="74" t="s">
        <v>93</v>
      </c>
      <c r="J5" s="74" t="s">
        <v>94</v>
      </c>
      <c r="K5" s="75"/>
    </row>
    <row r="6" spans="1:10" ht="30" customHeight="1">
      <c r="A6" s="1"/>
      <c r="B6" s="72">
        <v>1</v>
      </c>
      <c r="C6" s="52" t="s">
        <v>37</v>
      </c>
      <c r="D6" s="53" t="s">
        <v>32</v>
      </c>
      <c r="E6" s="54">
        <v>30</v>
      </c>
      <c r="F6" s="79">
        <v>0</v>
      </c>
      <c r="G6" s="55">
        <f aca="true" t="shared" si="0" ref="G6:G35">E6*F6</f>
        <v>0</v>
      </c>
      <c r="H6" s="56">
        <v>0.23</v>
      </c>
      <c r="I6" s="57">
        <f aca="true" t="shared" si="1" ref="I6:I35">G6*H6</f>
        <v>0</v>
      </c>
      <c r="J6" s="58">
        <f aca="true" t="shared" si="2" ref="J6:J35">G6+I6</f>
        <v>0</v>
      </c>
    </row>
    <row r="7" spans="1:10" ht="30" customHeight="1">
      <c r="A7" s="1"/>
      <c r="B7" s="62">
        <v>2</v>
      </c>
      <c r="C7" s="19" t="s">
        <v>78</v>
      </c>
      <c r="D7" s="22" t="s">
        <v>32</v>
      </c>
      <c r="E7" s="45">
        <v>30</v>
      </c>
      <c r="F7" s="80">
        <v>0</v>
      </c>
      <c r="G7" s="18">
        <f t="shared" si="0"/>
        <v>0</v>
      </c>
      <c r="H7" s="20">
        <v>0.23</v>
      </c>
      <c r="I7" s="21">
        <f t="shared" si="1"/>
        <v>0</v>
      </c>
      <c r="J7" s="51">
        <f t="shared" si="2"/>
        <v>0</v>
      </c>
    </row>
    <row r="8" spans="1:10" ht="30" customHeight="1">
      <c r="A8" s="1"/>
      <c r="B8" s="62">
        <v>3</v>
      </c>
      <c r="C8" s="19" t="s">
        <v>77</v>
      </c>
      <c r="D8" s="22" t="s">
        <v>32</v>
      </c>
      <c r="E8" s="45">
        <v>400</v>
      </c>
      <c r="F8" s="80">
        <v>0</v>
      </c>
      <c r="G8" s="18">
        <f t="shared" si="0"/>
        <v>0</v>
      </c>
      <c r="H8" s="20">
        <v>0.23</v>
      </c>
      <c r="I8" s="21">
        <f t="shared" si="1"/>
        <v>0</v>
      </c>
      <c r="J8" s="51">
        <f t="shared" si="2"/>
        <v>0</v>
      </c>
    </row>
    <row r="9" spans="1:10" ht="30" customHeight="1">
      <c r="A9" s="1"/>
      <c r="B9" s="62">
        <v>4</v>
      </c>
      <c r="C9" s="19" t="s">
        <v>76</v>
      </c>
      <c r="D9" s="22" t="s">
        <v>32</v>
      </c>
      <c r="E9" s="45">
        <v>200</v>
      </c>
      <c r="F9" s="80">
        <v>0</v>
      </c>
      <c r="G9" s="18">
        <f t="shared" si="0"/>
        <v>0</v>
      </c>
      <c r="H9" s="20">
        <v>0.23</v>
      </c>
      <c r="I9" s="21">
        <f t="shared" si="1"/>
        <v>0</v>
      </c>
      <c r="J9" s="51">
        <f t="shared" si="2"/>
        <v>0</v>
      </c>
    </row>
    <row r="10" spans="1:10" ht="30" customHeight="1">
      <c r="A10" s="1"/>
      <c r="B10" s="62">
        <v>5</v>
      </c>
      <c r="C10" s="19" t="s">
        <v>75</v>
      </c>
      <c r="D10" s="22" t="s">
        <v>27</v>
      </c>
      <c r="E10" s="45">
        <v>100</v>
      </c>
      <c r="F10" s="80">
        <v>0</v>
      </c>
      <c r="G10" s="18">
        <f t="shared" si="0"/>
        <v>0</v>
      </c>
      <c r="H10" s="20">
        <v>0.23</v>
      </c>
      <c r="I10" s="21">
        <f t="shared" si="1"/>
        <v>0</v>
      </c>
      <c r="J10" s="51">
        <f t="shared" si="2"/>
        <v>0</v>
      </c>
    </row>
    <row r="11" spans="1:10" ht="30" customHeight="1">
      <c r="A11" s="1"/>
      <c r="B11" s="62">
        <v>6</v>
      </c>
      <c r="C11" s="19" t="s">
        <v>95</v>
      </c>
      <c r="D11" s="22" t="s">
        <v>27</v>
      </c>
      <c r="E11" s="45">
        <v>200</v>
      </c>
      <c r="F11" s="80">
        <v>0</v>
      </c>
      <c r="G11" s="18">
        <f t="shared" si="0"/>
        <v>0</v>
      </c>
      <c r="H11" s="20">
        <v>0.23</v>
      </c>
      <c r="I11" s="21">
        <f t="shared" si="1"/>
        <v>0</v>
      </c>
      <c r="J11" s="51">
        <f t="shared" si="2"/>
        <v>0</v>
      </c>
    </row>
    <row r="12" spans="1:10" ht="30" customHeight="1">
      <c r="A12" s="1"/>
      <c r="B12" s="62">
        <v>7</v>
      </c>
      <c r="C12" s="24" t="s">
        <v>96</v>
      </c>
      <c r="D12" s="22" t="s">
        <v>27</v>
      </c>
      <c r="E12" s="45">
        <v>100</v>
      </c>
      <c r="F12" s="80">
        <v>0</v>
      </c>
      <c r="G12" s="18">
        <f t="shared" si="0"/>
        <v>0</v>
      </c>
      <c r="H12" s="20">
        <v>0.23</v>
      </c>
      <c r="I12" s="21">
        <f t="shared" si="1"/>
        <v>0</v>
      </c>
      <c r="J12" s="51">
        <f t="shared" si="2"/>
        <v>0</v>
      </c>
    </row>
    <row r="13" spans="1:10" ht="30" customHeight="1">
      <c r="A13" s="1"/>
      <c r="B13" s="62">
        <v>8</v>
      </c>
      <c r="C13" s="19" t="s">
        <v>33</v>
      </c>
      <c r="D13" s="22" t="s">
        <v>27</v>
      </c>
      <c r="E13" s="45">
        <v>50</v>
      </c>
      <c r="F13" s="80">
        <v>0</v>
      </c>
      <c r="G13" s="18">
        <f t="shared" si="0"/>
        <v>0</v>
      </c>
      <c r="H13" s="20">
        <v>0.23</v>
      </c>
      <c r="I13" s="21">
        <f t="shared" si="1"/>
        <v>0</v>
      </c>
      <c r="J13" s="51">
        <f t="shared" si="2"/>
        <v>0</v>
      </c>
    </row>
    <row r="14" spans="1:10" ht="30" customHeight="1">
      <c r="A14" s="1"/>
      <c r="B14" s="62">
        <v>9</v>
      </c>
      <c r="C14" s="19" t="s">
        <v>87</v>
      </c>
      <c r="D14" s="22" t="s">
        <v>27</v>
      </c>
      <c r="E14" s="45">
        <v>200</v>
      </c>
      <c r="F14" s="80">
        <v>0</v>
      </c>
      <c r="G14" s="18">
        <f>E14*F14</f>
        <v>0</v>
      </c>
      <c r="H14" s="20">
        <v>0.23</v>
      </c>
      <c r="I14" s="21">
        <f>G14*H14</f>
        <v>0</v>
      </c>
      <c r="J14" s="51">
        <f>G14+I14</f>
        <v>0</v>
      </c>
    </row>
    <row r="15" spans="1:10" ht="30" customHeight="1">
      <c r="A15" s="1"/>
      <c r="B15" s="62">
        <v>10</v>
      </c>
      <c r="C15" s="19" t="s">
        <v>74</v>
      </c>
      <c r="D15" s="22" t="s">
        <v>27</v>
      </c>
      <c r="E15" s="45">
        <v>200</v>
      </c>
      <c r="F15" s="80">
        <v>0</v>
      </c>
      <c r="G15" s="18">
        <f t="shared" si="0"/>
        <v>0</v>
      </c>
      <c r="H15" s="20">
        <v>0.23</v>
      </c>
      <c r="I15" s="21">
        <f t="shared" si="1"/>
        <v>0</v>
      </c>
      <c r="J15" s="51">
        <f t="shared" si="2"/>
        <v>0</v>
      </c>
    </row>
    <row r="16" spans="1:10" ht="30" customHeight="1">
      <c r="A16" s="1"/>
      <c r="B16" s="62">
        <v>11</v>
      </c>
      <c r="C16" s="19" t="s">
        <v>73</v>
      </c>
      <c r="D16" s="22" t="s">
        <v>27</v>
      </c>
      <c r="E16" s="45">
        <v>200</v>
      </c>
      <c r="F16" s="80">
        <v>0</v>
      </c>
      <c r="G16" s="18">
        <f t="shared" si="0"/>
        <v>0</v>
      </c>
      <c r="H16" s="20">
        <v>0.23</v>
      </c>
      <c r="I16" s="21">
        <f t="shared" si="1"/>
        <v>0</v>
      </c>
      <c r="J16" s="51">
        <f t="shared" si="2"/>
        <v>0</v>
      </c>
    </row>
    <row r="17" spans="1:10" ht="30" customHeight="1">
      <c r="A17" s="1"/>
      <c r="B17" s="62">
        <v>12</v>
      </c>
      <c r="C17" s="19" t="s">
        <v>97</v>
      </c>
      <c r="D17" s="22" t="s">
        <v>27</v>
      </c>
      <c r="E17" s="45">
        <v>10</v>
      </c>
      <c r="F17" s="80">
        <v>0</v>
      </c>
      <c r="G17" s="18">
        <f t="shared" si="0"/>
        <v>0</v>
      </c>
      <c r="H17" s="20">
        <v>0.23</v>
      </c>
      <c r="I17" s="21">
        <f t="shared" si="1"/>
        <v>0</v>
      </c>
      <c r="J17" s="51">
        <f t="shared" si="2"/>
        <v>0</v>
      </c>
    </row>
    <row r="18" spans="1:10" ht="30" customHeight="1">
      <c r="A18" s="1"/>
      <c r="B18" s="62">
        <v>13</v>
      </c>
      <c r="C18" s="19" t="s">
        <v>98</v>
      </c>
      <c r="D18" s="22" t="s">
        <v>27</v>
      </c>
      <c r="E18" s="45">
        <v>10</v>
      </c>
      <c r="F18" s="80">
        <v>0</v>
      </c>
      <c r="G18" s="18">
        <f t="shared" si="0"/>
        <v>0</v>
      </c>
      <c r="H18" s="20">
        <v>0.23</v>
      </c>
      <c r="I18" s="21">
        <f t="shared" si="1"/>
        <v>0</v>
      </c>
      <c r="J18" s="51">
        <f t="shared" si="2"/>
        <v>0</v>
      </c>
    </row>
    <row r="19" spans="1:10" ht="30" customHeight="1">
      <c r="A19" s="1"/>
      <c r="B19" s="62">
        <v>14</v>
      </c>
      <c r="C19" s="19" t="s">
        <v>83</v>
      </c>
      <c r="D19" s="22" t="s">
        <v>27</v>
      </c>
      <c r="E19" s="45">
        <v>50</v>
      </c>
      <c r="F19" s="80">
        <v>0</v>
      </c>
      <c r="G19" s="18">
        <f t="shared" si="0"/>
        <v>0</v>
      </c>
      <c r="H19" s="20">
        <v>0.23</v>
      </c>
      <c r="I19" s="21">
        <f t="shared" si="1"/>
        <v>0</v>
      </c>
      <c r="J19" s="51">
        <f t="shared" si="2"/>
        <v>0</v>
      </c>
    </row>
    <row r="20" spans="1:10" ht="30" customHeight="1">
      <c r="A20" s="1"/>
      <c r="B20" s="62">
        <v>15</v>
      </c>
      <c r="C20" s="19" t="s">
        <v>71</v>
      </c>
      <c r="D20" s="22" t="s">
        <v>29</v>
      </c>
      <c r="E20" s="45">
        <v>2</v>
      </c>
      <c r="F20" s="80">
        <v>0</v>
      </c>
      <c r="G20" s="18">
        <f t="shared" si="0"/>
        <v>0</v>
      </c>
      <c r="H20" s="20">
        <v>0.23</v>
      </c>
      <c r="I20" s="21">
        <f t="shared" si="1"/>
        <v>0</v>
      </c>
      <c r="J20" s="51">
        <f t="shared" si="2"/>
        <v>0</v>
      </c>
    </row>
    <row r="21" spans="1:10" ht="30" customHeight="1">
      <c r="A21" s="1"/>
      <c r="B21" s="62">
        <v>16</v>
      </c>
      <c r="C21" s="19" t="s">
        <v>72</v>
      </c>
      <c r="D21" s="22" t="s">
        <v>29</v>
      </c>
      <c r="E21" s="45">
        <v>10</v>
      </c>
      <c r="F21" s="80">
        <v>0</v>
      </c>
      <c r="G21" s="18">
        <f t="shared" si="0"/>
        <v>0</v>
      </c>
      <c r="H21" s="20">
        <v>0.23</v>
      </c>
      <c r="I21" s="21">
        <f t="shared" si="1"/>
        <v>0</v>
      </c>
      <c r="J21" s="51">
        <f t="shared" si="2"/>
        <v>0</v>
      </c>
    </row>
    <row r="22" spans="1:10" ht="30" customHeight="1">
      <c r="A22" s="1"/>
      <c r="B22" s="62">
        <v>17</v>
      </c>
      <c r="C22" s="19" t="s">
        <v>39</v>
      </c>
      <c r="D22" s="22" t="s">
        <v>27</v>
      </c>
      <c r="E22" s="45">
        <v>10</v>
      </c>
      <c r="F22" s="80">
        <v>0</v>
      </c>
      <c r="G22" s="18">
        <f t="shared" si="0"/>
        <v>0</v>
      </c>
      <c r="H22" s="20">
        <v>0.23</v>
      </c>
      <c r="I22" s="21">
        <f t="shared" si="1"/>
        <v>0</v>
      </c>
      <c r="J22" s="51">
        <f t="shared" si="2"/>
        <v>0</v>
      </c>
    </row>
    <row r="23" spans="1:10" ht="30" customHeight="1">
      <c r="A23" s="1"/>
      <c r="B23" s="62">
        <v>18</v>
      </c>
      <c r="C23" s="19" t="s">
        <v>99</v>
      </c>
      <c r="D23" s="22" t="s">
        <v>29</v>
      </c>
      <c r="E23" s="45">
        <v>50</v>
      </c>
      <c r="F23" s="80">
        <v>0</v>
      </c>
      <c r="G23" s="18">
        <f t="shared" si="0"/>
        <v>0</v>
      </c>
      <c r="H23" s="20">
        <v>0.23</v>
      </c>
      <c r="I23" s="21">
        <f t="shared" si="1"/>
        <v>0</v>
      </c>
      <c r="J23" s="51">
        <f t="shared" si="2"/>
        <v>0</v>
      </c>
    </row>
    <row r="24" spans="1:10" ht="30" customHeight="1">
      <c r="A24" s="1"/>
      <c r="B24" s="62">
        <v>19</v>
      </c>
      <c r="C24" s="19" t="s">
        <v>34</v>
      </c>
      <c r="D24" s="22" t="s">
        <v>27</v>
      </c>
      <c r="E24" s="45">
        <v>50</v>
      </c>
      <c r="F24" s="80">
        <v>0</v>
      </c>
      <c r="G24" s="18">
        <f t="shared" si="0"/>
        <v>0</v>
      </c>
      <c r="H24" s="20">
        <v>0.23</v>
      </c>
      <c r="I24" s="21">
        <f t="shared" si="1"/>
        <v>0</v>
      </c>
      <c r="J24" s="51">
        <f t="shared" si="2"/>
        <v>0</v>
      </c>
    </row>
    <row r="25" spans="1:10" ht="30" customHeight="1">
      <c r="A25" s="1"/>
      <c r="B25" s="62">
        <v>20</v>
      </c>
      <c r="C25" s="19" t="s">
        <v>35</v>
      </c>
      <c r="D25" s="22" t="s">
        <v>29</v>
      </c>
      <c r="E25" s="45">
        <v>20</v>
      </c>
      <c r="F25" s="80">
        <v>0</v>
      </c>
      <c r="G25" s="18">
        <f t="shared" si="0"/>
        <v>0</v>
      </c>
      <c r="H25" s="20">
        <v>0.23</v>
      </c>
      <c r="I25" s="21">
        <f t="shared" si="1"/>
        <v>0</v>
      </c>
      <c r="J25" s="51">
        <f t="shared" si="2"/>
        <v>0</v>
      </c>
    </row>
    <row r="26" spans="1:10" ht="30" customHeight="1">
      <c r="A26" s="1"/>
      <c r="B26" s="62">
        <v>21</v>
      </c>
      <c r="C26" s="19" t="s">
        <v>85</v>
      </c>
      <c r="D26" s="22" t="s">
        <v>27</v>
      </c>
      <c r="E26" s="45">
        <v>5</v>
      </c>
      <c r="F26" s="80">
        <v>0</v>
      </c>
      <c r="G26" s="18">
        <f t="shared" si="0"/>
        <v>0</v>
      </c>
      <c r="H26" s="20">
        <v>0.23</v>
      </c>
      <c r="I26" s="21">
        <f t="shared" si="1"/>
        <v>0</v>
      </c>
      <c r="J26" s="51">
        <f t="shared" si="2"/>
        <v>0</v>
      </c>
    </row>
    <row r="27" spans="1:10" ht="30" customHeight="1">
      <c r="A27" s="1"/>
      <c r="B27" s="62">
        <v>22</v>
      </c>
      <c r="C27" s="19" t="s">
        <v>41</v>
      </c>
      <c r="D27" s="22" t="s">
        <v>27</v>
      </c>
      <c r="E27" s="45">
        <v>5</v>
      </c>
      <c r="F27" s="80">
        <v>0</v>
      </c>
      <c r="G27" s="18">
        <f t="shared" si="0"/>
        <v>0</v>
      </c>
      <c r="H27" s="20">
        <v>0.23</v>
      </c>
      <c r="I27" s="21">
        <f t="shared" si="1"/>
        <v>0</v>
      </c>
      <c r="J27" s="51">
        <f t="shared" si="2"/>
        <v>0</v>
      </c>
    </row>
    <row r="28" spans="1:10" ht="30" customHeight="1">
      <c r="A28" s="1"/>
      <c r="B28" s="62">
        <v>23</v>
      </c>
      <c r="C28" s="24" t="s">
        <v>36</v>
      </c>
      <c r="D28" s="22" t="s">
        <v>27</v>
      </c>
      <c r="E28" s="45">
        <v>100</v>
      </c>
      <c r="F28" s="80">
        <v>0</v>
      </c>
      <c r="G28" s="18">
        <f t="shared" si="0"/>
        <v>0</v>
      </c>
      <c r="H28" s="20">
        <v>0.23</v>
      </c>
      <c r="I28" s="21">
        <f t="shared" si="1"/>
        <v>0</v>
      </c>
      <c r="J28" s="51">
        <f t="shared" si="2"/>
        <v>0</v>
      </c>
    </row>
    <row r="29" spans="1:10" ht="30" customHeight="1">
      <c r="A29" s="1"/>
      <c r="B29" s="62">
        <v>24</v>
      </c>
      <c r="C29" s="19" t="s">
        <v>38</v>
      </c>
      <c r="D29" s="22" t="s">
        <v>27</v>
      </c>
      <c r="E29" s="45">
        <v>500</v>
      </c>
      <c r="F29" s="80">
        <v>0</v>
      </c>
      <c r="G29" s="18">
        <f t="shared" si="0"/>
        <v>0</v>
      </c>
      <c r="H29" s="20">
        <v>0.23</v>
      </c>
      <c r="I29" s="21">
        <f t="shared" si="1"/>
        <v>0</v>
      </c>
      <c r="J29" s="51">
        <f t="shared" si="2"/>
        <v>0</v>
      </c>
    </row>
    <row r="30" spans="1:10" ht="30" customHeight="1">
      <c r="A30" s="1"/>
      <c r="B30" s="62">
        <v>25</v>
      </c>
      <c r="C30" s="19" t="s">
        <v>70</v>
      </c>
      <c r="D30" s="22" t="s">
        <v>29</v>
      </c>
      <c r="E30" s="45">
        <v>50</v>
      </c>
      <c r="F30" s="80">
        <v>0</v>
      </c>
      <c r="G30" s="18">
        <f t="shared" si="0"/>
        <v>0</v>
      </c>
      <c r="H30" s="20">
        <v>0.23</v>
      </c>
      <c r="I30" s="21">
        <f t="shared" si="1"/>
        <v>0</v>
      </c>
      <c r="J30" s="51">
        <f t="shared" si="2"/>
        <v>0</v>
      </c>
    </row>
    <row r="31" spans="1:10" ht="30" customHeight="1">
      <c r="A31" s="1"/>
      <c r="B31" s="62">
        <v>26</v>
      </c>
      <c r="C31" s="19" t="s">
        <v>69</v>
      </c>
      <c r="D31" s="22" t="s">
        <v>29</v>
      </c>
      <c r="E31" s="45">
        <v>50</v>
      </c>
      <c r="F31" s="80">
        <v>0</v>
      </c>
      <c r="G31" s="18">
        <f t="shared" si="0"/>
        <v>0</v>
      </c>
      <c r="H31" s="20">
        <v>0.23</v>
      </c>
      <c r="I31" s="21">
        <f t="shared" si="1"/>
        <v>0</v>
      </c>
      <c r="J31" s="51">
        <f t="shared" si="2"/>
        <v>0</v>
      </c>
    </row>
    <row r="32" spans="1:10" ht="30" customHeight="1">
      <c r="A32" s="1"/>
      <c r="B32" s="62">
        <v>27</v>
      </c>
      <c r="C32" s="19" t="s">
        <v>67</v>
      </c>
      <c r="D32" s="22" t="s">
        <v>29</v>
      </c>
      <c r="E32" s="45">
        <v>50</v>
      </c>
      <c r="F32" s="80">
        <v>0</v>
      </c>
      <c r="G32" s="18">
        <f t="shared" si="0"/>
        <v>0</v>
      </c>
      <c r="H32" s="20">
        <v>0.23</v>
      </c>
      <c r="I32" s="21">
        <f t="shared" si="1"/>
        <v>0</v>
      </c>
      <c r="J32" s="51">
        <f t="shared" si="2"/>
        <v>0</v>
      </c>
    </row>
    <row r="33" spans="1:10" ht="30" customHeight="1">
      <c r="A33" s="1"/>
      <c r="B33" s="62">
        <v>28</v>
      </c>
      <c r="C33" s="19" t="s">
        <v>66</v>
      </c>
      <c r="D33" s="22" t="s">
        <v>29</v>
      </c>
      <c r="E33" s="45">
        <v>50</v>
      </c>
      <c r="F33" s="80">
        <v>0</v>
      </c>
      <c r="G33" s="18">
        <f t="shared" si="0"/>
        <v>0</v>
      </c>
      <c r="H33" s="20">
        <v>0.23</v>
      </c>
      <c r="I33" s="21">
        <f t="shared" si="1"/>
        <v>0</v>
      </c>
      <c r="J33" s="51">
        <f t="shared" si="2"/>
        <v>0</v>
      </c>
    </row>
    <row r="34" spans="1:10" ht="30" customHeight="1">
      <c r="A34" s="1"/>
      <c r="B34" s="62">
        <v>29</v>
      </c>
      <c r="C34" s="19" t="s">
        <v>65</v>
      </c>
      <c r="D34" s="22" t="s">
        <v>29</v>
      </c>
      <c r="E34" s="45">
        <v>50</v>
      </c>
      <c r="F34" s="80">
        <v>0</v>
      </c>
      <c r="G34" s="18">
        <f t="shared" si="0"/>
        <v>0</v>
      </c>
      <c r="H34" s="20">
        <v>0.23</v>
      </c>
      <c r="I34" s="21">
        <f t="shared" si="1"/>
        <v>0</v>
      </c>
      <c r="J34" s="51">
        <f t="shared" si="2"/>
        <v>0</v>
      </c>
    </row>
    <row r="35" spans="1:10" ht="30" customHeight="1">
      <c r="A35" s="1"/>
      <c r="B35" s="62">
        <v>30</v>
      </c>
      <c r="C35" s="19" t="s">
        <v>68</v>
      </c>
      <c r="D35" s="22" t="s">
        <v>29</v>
      </c>
      <c r="E35" s="45">
        <v>50</v>
      </c>
      <c r="F35" s="80">
        <v>0</v>
      </c>
      <c r="G35" s="18">
        <f t="shared" si="0"/>
        <v>0</v>
      </c>
      <c r="H35" s="20">
        <v>0.23</v>
      </c>
      <c r="I35" s="21">
        <f t="shared" si="1"/>
        <v>0</v>
      </c>
      <c r="J35" s="51">
        <f t="shared" si="2"/>
        <v>0</v>
      </c>
    </row>
    <row r="36" spans="1:10" ht="30" customHeight="1">
      <c r="A36" s="1"/>
      <c r="B36" s="62">
        <v>31</v>
      </c>
      <c r="C36" s="24" t="s">
        <v>22</v>
      </c>
      <c r="D36" s="22" t="s">
        <v>27</v>
      </c>
      <c r="E36" s="45">
        <v>2000</v>
      </c>
      <c r="F36" s="80">
        <v>0</v>
      </c>
      <c r="G36" s="18">
        <f aca="true" t="shared" si="3" ref="G36:G66">E36*F36</f>
        <v>0</v>
      </c>
      <c r="H36" s="20">
        <v>0.23</v>
      </c>
      <c r="I36" s="21">
        <f aca="true" t="shared" si="4" ref="I36:I66">G36*H36</f>
        <v>0</v>
      </c>
      <c r="J36" s="51">
        <f aca="true" t="shared" si="5" ref="J36:J66">G36+I36</f>
        <v>0</v>
      </c>
    </row>
    <row r="37" spans="1:10" ht="30" customHeight="1">
      <c r="A37" s="1"/>
      <c r="B37" s="62">
        <v>32</v>
      </c>
      <c r="C37" s="24" t="s">
        <v>122</v>
      </c>
      <c r="D37" s="22" t="s">
        <v>27</v>
      </c>
      <c r="E37" s="45">
        <v>100</v>
      </c>
      <c r="F37" s="80">
        <v>0</v>
      </c>
      <c r="G37" s="18">
        <f>E37*F37</f>
        <v>0</v>
      </c>
      <c r="H37" s="20">
        <v>0.23</v>
      </c>
      <c r="I37" s="21">
        <f>G37*H37</f>
        <v>0</v>
      </c>
      <c r="J37" s="51">
        <f>G37+I37</f>
        <v>0</v>
      </c>
    </row>
    <row r="38" spans="1:10" ht="30" customHeight="1">
      <c r="A38" s="1"/>
      <c r="B38" s="62">
        <v>33</v>
      </c>
      <c r="C38" s="24" t="s">
        <v>123</v>
      </c>
      <c r="D38" s="22" t="s">
        <v>27</v>
      </c>
      <c r="E38" s="45">
        <v>100</v>
      </c>
      <c r="F38" s="80">
        <v>0</v>
      </c>
      <c r="G38" s="18">
        <f>E38*F38</f>
        <v>0</v>
      </c>
      <c r="H38" s="20">
        <v>0.23</v>
      </c>
      <c r="I38" s="21">
        <f>G38*H38</f>
        <v>0</v>
      </c>
      <c r="J38" s="51">
        <f>G38+I38</f>
        <v>0</v>
      </c>
    </row>
    <row r="39" spans="1:10" ht="30" customHeight="1">
      <c r="A39" s="1"/>
      <c r="B39" s="62">
        <v>34</v>
      </c>
      <c r="C39" s="24" t="s">
        <v>124</v>
      </c>
      <c r="D39" s="22" t="s">
        <v>27</v>
      </c>
      <c r="E39" s="45">
        <v>100</v>
      </c>
      <c r="F39" s="80">
        <v>0</v>
      </c>
      <c r="G39" s="18">
        <f>E39*F39</f>
        <v>0</v>
      </c>
      <c r="H39" s="20">
        <v>0.23</v>
      </c>
      <c r="I39" s="21">
        <f>G39*H39</f>
        <v>0</v>
      </c>
      <c r="J39" s="51">
        <f>G39+I39</f>
        <v>0</v>
      </c>
    </row>
    <row r="40" spans="1:10" ht="30" customHeight="1">
      <c r="A40" s="1"/>
      <c r="B40" s="62">
        <v>35</v>
      </c>
      <c r="C40" s="24" t="s">
        <v>125</v>
      </c>
      <c r="D40" s="22" t="s">
        <v>27</v>
      </c>
      <c r="E40" s="45">
        <v>100</v>
      </c>
      <c r="F40" s="80">
        <v>0</v>
      </c>
      <c r="G40" s="18">
        <f>E40*F40</f>
        <v>0</v>
      </c>
      <c r="H40" s="20">
        <v>0.23</v>
      </c>
      <c r="I40" s="21">
        <f>G40*H40</f>
        <v>0</v>
      </c>
      <c r="J40" s="51">
        <f>G40+I40</f>
        <v>0</v>
      </c>
    </row>
    <row r="41" spans="1:10" ht="30" customHeight="1">
      <c r="A41" s="1"/>
      <c r="B41" s="62">
        <v>36</v>
      </c>
      <c r="C41" s="19" t="s">
        <v>64</v>
      </c>
      <c r="D41" s="22" t="s">
        <v>27</v>
      </c>
      <c r="E41" s="45">
        <v>100</v>
      </c>
      <c r="F41" s="80">
        <v>0</v>
      </c>
      <c r="G41" s="18">
        <f t="shared" si="3"/>
        <v>0</v>
      </c>
      <c r="H41" s="20">
        <v>0.23</v>
      </c>
      <c r="I41" s="21">
        <f t="shared" si="4"/>
        <v>0</v>
      </c>
      <c r="J41" s="51">
        <f t="shared" si="5"/>
        <v>0</v>
      </c>
    </row>
    <row r="42" spans="1:10" ht="30" customHeight="1">
      <c r="A42" s="1"/>
      <c r="B42" s="62">
        <v>37</v>
      </c>
      <c r="C42" s="19" t="s">
        <v>63</v>
      </c>
      <c r="D42" s="22" t="s">
        <v>27</v>
      </c>
      <c r="E42" s="45">
        <v>50</v>
      </c>
      <c r="F42" s="80">
        <v>0</v>
      </c>
      <c r="G42" s="18">
        <f t="shared" si="3"/>
        <v>0</v>
      </c>
      <c r="H42" s="20">
        <v>0.23</v>
      </c>
      <c r="I42" s="21">
        <f t="shared" si="4"/>
        <v>0</v>
      </c>
      <c r="J42" s="51">
        <f t="shared" si="5"/>
        <v>0</v>
      </c>
    </row>
    <row r="43" spans="1:10" ht="30" customHeight="1">
      <c r="A43" s="1"/>
      <c r="B43" s="62">
        <v>38</v>
      </c>
      <c r="C43" s="19" t="s">
        <v>86</v>
      </c>
      <c r="D43" s="22" t="s">
        <v>27</v>
      </c>
      <c r="E43" s="45">
        <v>50</v>
      </c>
      <c r="F43" s="80">
        <v>0</v>
      </c>
      <c r="G43" s="18">
        <f>E43*F43</f>
        <v>0</v>
      </c>
      <c r="H43" s="20">
        <v>0.23</v>
      </c>
      <c r="I43" s="21">
        <f>G43*H43</f>
        <v>0</v>
      </c>
      <c r="J43" s="51">
        <f>G43+I43</f>
        <v>0</v>
      </c>
    </row>
    <row r="44" spans="1:10" ht="30" customHeight="1">
      <c r="A44" s="1"/>
      <c r="B44" s="62">
        <v>39</v>
      </c>
      <c r="C44" s="19" t="s">
        <v>62</v>
      </c>
      <c r="D44" s="22" t="s">
        <v>27</v>
      </c>
      <c r="E44" s="45">
        <v>50</v>
      </c>
      <c r="F44" s="80">
        <v>0</v>
      </c>
      <c r="G44" s="18">
        <f t="shared" si="3"/>
        <v>0</v>
      </c>
      <c r="H44" s="20">
        <v>0.23</v>
      </c>
      <c r="I44" s="21">
        <f t="shared" si="4"/>
        <v>0</v>
      </c>
      <c r="J44" s="51">
        <f t="shared" si="5"/>
        <v>0</v>
      </c>
    </row>
    <row r="45" spans="1:10" ht="30" customHeight="1">
      <c r="A45" s="1"/>
      <c r="B45" s="62">
        <v>40</v>
      </c>
      <c r="C45" s="19" t="s">
        <v>100</v>
      </c>
      <c r="D45" s="22" t="s">
        <v>27</v>
      </c>
      <c r="E45" s="45">
        <v>100</v>
      </c>
      <c r="F45" s="80">
        <v>0</v>
      </c>
      <c r="G45" s="18">
        <f t="shared" si="3"/>
        <v>0</v>
      </c>
      <c r="H45" s="20">
        <v>0.23</v>
      </c>
      <c r="I45" s="21">
        <f t="shared" si="4"/>
        <v>0</v>
      </c>
      <c r="J45" s="51">
        <f t="shared" si="5"/>
        <v>0</v>
      </c>
    </row>
    <row r="46" spans="1:10" ht="30" customHeight="1">
      <c r="A46" s="1"/>
      <c r="B46" s="62">
        <v>41</v>
      </c>
      <c r="C46" s="19" t="s">
        <v>61</v>
      </c>
      <c r="D46" s="22" t="s">
        <v>27</v>
      </c>
      <c r="E46" s="45">
        <v>10</v>
      </c>
      <c r="F46" s="80">
        <v>0</v>
      </c>
      <c r="G46" s="18">
        <f t="shared" si="3"/>
        <v>0</v>
      </c>
      <c r="H46" s="20">
        <v>0.23</v>
      </c>
      <c r="I46" s="21">
        <f t="shared" si="4"/>
        <v>0</v>
      </c>
      <c r="J46" s="51">
        <f t="shared" si="5"/>
        <v>0</v>
      </c>
    </row>
    <row r="47" spans="1:10" ht="30" customHeight="1">
      <c r="A47" s="1"/>
      <c r="B47" s="62">
        <v>42</v>
      </c>
      <c r="C47" s="19" t="s">
        <v>40</v>
      </c>
      <c r="D47" s="22" t="s">
        <v>27</v>
      </c>
      <c r="E47" s="45">
        <v>350</v>
      </c>
      <c r="F47" s="80">
        <v>0</v>
      </c>
      <c r="G47" s="18">
        <f t="shared" si="3"/>
        <v>0</v>
      </c>
      <c r="H47" s="20">
        <v>0.23</v>
      </c>
      <c r="I47" s="21">
        <f t="shared" si="4"/>
        <v>0</v>
      </c>
      <c r="J47" s="51">
        <f t="shared" si="5"/>
        <v>0</v>
      </c>
    </row>
    <row r="48" spans="1:10" ht="30" customHeight="1">
      <c r="A48" s="1"/>
      <c r="B48" s="62">
        <v>43</v>
      </c>
      <c r="C48" s="19" t="s">
        <v>60</v>
      </c>
      <c r="D48" s="22" t="s">
        <v>29</v>
      </c>
      <c r="E48" s="45">
        <v>5</v>
      </c>
      <c r="F48" s="80">
        <v>0</v>
      </c>
      <c r="G48" s="18">
        <f t="shared" si="3"/>
        <v>0</v>
      </c>
      <c r="H48" s="20">
        <v>0.23</v>
      </c>
      <c r="I48" s="21">
        <f t="shared" si="4"/>
        <v>0</v>
      </c>
      <c r="J48" s="51">
        <f t="shared" si="5"/>
        <v>0</v>
      </c>
    </row>
    <row r="49" spans="1:10" ht="30" customHeight="1">
      <c r="A49" s="1"/>
      <c r="B49" s="62">
        <v>44</v>
      </c>
      <c r="C49" s="19" t="s">
        <v>59</v>
      </c>
      <c r="D49" s="22" t="s">
        <v>29</v>
      </c>
      <c r="E49" s="45">
        <v>500</v>
      </c>
      <c r="F49" s="80">
        <v>0</v>
      </c>
      <c r="G49" s="18">
        <f t="shared" si="3"/>
        <v>0</v>
      </c>
      <c r="H49" s="20">
        <v>0.23</v>
      </c>
      <c r="I49" s="21">
        <f t="shared" si="4"/>
        <v>0</v>
      </c>
      <c r="J49" s="51">
        <f t="shared" si="5"/>
        <v>0</v>
      </c>
    </row>
    <row r="50" spans="1:10" ht="30" customHeight="1">
      <c r="A50" s="1"/>
      <c r="B50" s="62">
        <v>45</v>
      </c>
      <c r="C50" s="19" t="s">
        <v>101</v>
      </c>
      <c r="D50" s="22" t="s">
        <v>27</v>
      </c>
      <c r="E50" s="45">
        <v>20</v>
      </c>
      <c r="F50" s="80">
        <v>0</v>
      </c>
      <c r="G50" s="18">
        <f t="shared" si="3"/>
        <v>0</v>
      </c>
      <c r="H50" s="20">
        <v>0.23</v>
      </c>
      <c r="I50" s="21">
        <f t="shared" si="4"/>
        <v>0</v>
      </c>
      <c r="J50" s="51">
        <f t="shared" si="5"/>
        <v>0</v>
      </c>
    </row>
    <row r="51" spans="1:10" ht="30" customHeight="1">
      <c r="A51" s="1"/>
      <c r="B51" s="62">
        <v>46</v>
      </c>
      <c r="C51" s="19" t="s">
        <v>102</v>
      </c>
      <c r="D51" s="22" t="s">
        <v>27</v>
      </c>
      <c r="E51" s="45">
        <v>20</v>
      </c>
      <c r="F51" s="80">
        <v>0</v>
      </c>
      <c r="G51" s="18">
        <f t="shared" si="3"/>
        <v>0</v>
      </c>
      <c r="H51" s="20">
        <v>0.23</v>
      </c>
      <c r="I51" s="21">
        <f t="shared" si="4"/>
        <v>0</v>
      </c>
      <c r="J51" s="51">
        <f t="shared" si="5"/>
        <v>0</v>
      </c>
    </row>
    <row r="52" spans="1:10" ht="30" customHeight="1">
      <c r="A52" s="1"/>
      <c r="B52" s="62">
        <v>47</v>
      </c>
      <c r="C52" s="19" t="s">
        <v>1</v>
      </c>
      <c r="D52" s="22" t="s">
        <v>27</v>
      </c>
      <c r="E52" s="45">
        <v>100</v>
      </c>
      <c r="F52" s="80">
        <v>0</v>
      </c>
      <c r="G52" s="18">
        <f t="shared" si="3"/>
        <v>0</v>
      </c>
      <c r="H52" s="20">
        <v>0.23</v>
      </c>
      <c r="I52" s="21">
        <f t="shared" si="4"/>
        <v>0</v>
      </c>
      <c r="J52" s="51">
        <f t="shared" si="5"/>
        <v>0</v>
      </c>
    </row>
    <row r="53" spans="1:10" ht="30" customHeight="1">
      <c r="A53" s="1"/>
      <c r="B53" s="62">
        <v>48</v>
      </c>
      <c r="C53" s="24" t="s">
        <v>103</v>
      </c>
      <c r="D53" s="22" t="s">
        <v>27</v>
      </c>
      <c r="E53" s="45">
        <v>50</v>
      </c>
      <c r="F53" s="80">
        <v>0</v>
      </c>
      <c r="G53" s="18">
        <f t="shared" si="3"/>
        <v>0</v>
      </c>
      <c r="H53" s="20">
        <v>0.23</v>
      </c>
      <c r="I53" s="21">
        <f t="shared" si="4"/>
        <v>0</v>
      </c>
      <c r="J53" s="51">
        <f t="shared" si="5"/>
        <v>0</v>
      </c>
    </row>
    <row r="54" spans="1:10" ht="30" customHeight="1">
      <c r="A54" s="1"/>
      <c r="B54" s="62">
        <v>49</v>
      </c>
      <c r="C54" s="19" t="s">
        <v>89</v>
      </c>
      <c r="D54" s="22" t="s">
        <v>27</v>
      </c>
      <c r="E54" s="45">
        <v>10</v>
      </c>
      <c r="F54" s="80">
        <v>0</v>
      </c>
      <c r="G54" s="18">
        <f t="shared" si="3"/>
        <v>0</v>
      </c>
      <c r="H54" s="20">
        <v>0.23</v>
      </c>
      <c r="I54" s="21">
        <f t="shared" si="4"/>
        <v>0</v>
      </c>
      <c r="J54" s="51">
        <f t="shared" si="5"/>
        <v>0</v>
      </c>
    </row>
    <row r="55" spans="1:10" ht="30" customHeight="1">
      <c r="A55" s="1"/>
      <c r="B55" s="62">
        <v>50</v>
      </c>
      <c r="C55" s="19" t="s">
        <v>2</v>
      </c>
      <c r="D55" s="22" t="s">
        <v>27</v>
      </c>
      <c r="E55" s="45">
        <v>10</v>
      </c>
      <c r="F55" s="80">
        <v>0</v>
      </c>
      <c r="G55" s="18">
        <f t="shared" si="3"/>
        <v>0</v>
      </c>
      <c r="H55" s="20">
        <v>0.23</v>
      </c>
      <c r="I55" s="21">
        <f t="shared" si="4"/>
        <v>0</v>
      </c>
      <c r="J55" s="51">
        <f t="shared" si="5"/>
        <v>0</v>
      </c>
    </row>
    <row r="56" spans="1:10" ht="30" customHeight="1">
      <c r="A56" s="1"/>
      <c r="B56" s="62">
        <v>51</v>
      </c>
      <c r="C56" s="19" t="s">
        <v>24</v>
      </c>
      <c r="D56" s="22" t="s">
        <v>27</v>
      </c>
      <c r="E56" s="45">
        <v>5000</v>
      </c>
      <c r="F56" s="80">
        <v>0</v>
      </c>
      <c r="G56" s="18">
        <f t="shared" si="3"/>
        <v>0</v>
      </c>
      <c r="H56" s="20">
        <v>0.23</v>
      </c>
      <c r="I56" s="21">
        <f t="shared" si="4"/>
        <v>0</v>
      </c>
      <c r="J56" s="51">
        <f t="shared" si="5"/>
        <v>0</v>
      </c>
    </row>
    <row r="57" spans="1:10" ht="30" customHeight="1">
      <c r="A57" s="1"/>
      <c r="B57" s="62">
        <v>52</v>
      </c>
      <c r="C57" s="19" t="s">
        <v>104</v>
      </c>
      <c r="D57" s="22" t="s">
        <v>27</v>
      </c>
      <c r="E57" s="45">
        <v>20</v>
      </c>
      <c r="F57" s="80">
        <v>0</v>
      </c>
      <c r="G57" s="18">
        <f t="shared" si="3"/>
        <v>0</v>
      </c>
      <c r="H57" s="20">
        <v>0.23</v>
      </c>
      <c r="I57" s="21">
        <f t="shared" si="4"/>
        <v>0</v>
      </c>
      <c r="J57" s="51">
        <f t="shared" si="5"/>
        <v>0</v>
      </c>
    </row>
    <row r="58" spans="1:10" ht="30" customHeight="1">
      <c r="A58" s="1"/>
      <c r="B58" s="62">
        <v>53</v>
      </c>
      <c r="C58" s="19" t="s">
        <v>105</v>
      </c>
      <c r="D58" s="22" t="s">
        <v>27</v>
      </c>
      <c r="E58" s="45">
        <v>20</v>
      </c>
      <c r="F58" s="80">
        <v>0</v>
      </c>
      <c r="G58" s="18">
        <f t="shared" si="3"/>
        <v>0</v>
      </c>
      <c r="H58" s="20">
        <v>0.23</v>
      </c>
      <c r="I58" s="21">
        <f t="shared" si="4"/>
        <v>0</v>
      </c>
      <c r="J58" s="51">
        <f t="shared" si="5"/>
        <v>0</v>
      </c>
    </row>
    <row r="59" spans="1:10" ht="30" customHeight="1">
      <c r="A59" s="1"/>
      <c r="B59" s="62">
        <v>54</v>
      </c>
      <c r="C59" s="19" t="s">
        <v>3</v>
      </c>
      <c r="D59" s="22" t="s">
        <v>27</v>
      </c>
      <c r="E59" s="45">
        <v>100</v>
      </c>
      <c r="F59" s="80">
        <v>0</v>
      </c>
      <c r="G59" s="18">
        <f t="shared" si="3"/>
        <v>0</v>
      </c>
      <c r="H59" s="20">
        <v>0.23</v>
      </c>
      <c r="I59" s="21">
        <f t="shared" si="4"/>
        <v>0</v>
      </c>
      <c r="J59" s="51">
        <f t="shared" si="5"/>
        <v>0</v>
      </c>
    </row>
    <row r="60" spans="1:10" ht="30" customHeight="1">
      <c r="A60" s="1"/>
      <c r="B60" s="62">
        <v>55</v>
      </c>
      <c r="C60" s="24" t="s">
        <v>23</v>
      </c>
      <c r="D60" s="22" t="s">
        <v>27</v>
      </c>
      <c r="E60" s="45">
        <v>100</v>
      </c>
      <c r="F60" s="80">
        <v>0</v>
      </c>
      <c r="G60" s="18">
        <f t="shared" si="3"/>
        <v>0</v>
      </c>
      <c r="H60" s="20">
        <v>0.23</v>
      </c>
      <c r="I60" s="21">
        <f t="shared" si="4"/>
        <v>0</v>
      </c>
      <c r="J60" s="51">
        <f t="shared" si="5"/>
        <v>0</v>
      </c>
    </row>
    <row r="61" spans="1:10" ht="30" customHeight="1">
      <c r="A61" s="1"/>
      <c r="B61" s="62">
        <v>56</v>
      </c>
      <c r="C61" s="24" t="s">
        <v>119</v>
      </c>
      <c r="D61" s="22" t="s">
        <v>27</v>
      </c>
      <c r="E61" s="45">
        <v>10</v>
      </c>
      <c r="F61" s="80">
        <v>0</v>
      </c>
      <c r="G61" s="18">
        <f>E61*F61</f>
        <v>0</v>
      </c>
      <c r="H61" s="20">
        <v>0.23</v>
      </c>
      <c r="I61" s="21">
        <f>G61*H61</f>
        <v>0</v>
      </c>
      <c r="J61" s="51">
        <f>G61+I61</f>
        <v>0</v>
      </c>
    </row>
    <row r="62" spans="1:10" ht="30" customHeight="1">
      <c r="A62" s="1"/>
      <c r="B62" s="62">
        <v>57</v>
      </c>
      <c r="C62" s="24" t="s">
        <v>106</v>
      </c>
      <c r="D62" s="22" t="s">
        <v>27</v>
      </c>
      <c r="E62" s="45">
        <v>10</v>
      </c>
      <c r="F62" s="80">
        <v>0</v>
      </c>
      <c r="G62" s="18">
        <f t="shared" si="3"/>
        <v>0</v>
      </c>
      <c r="H62" s="20">
        <v>0.23</v>
      </c>
      <c r="I62" s="21">
        <f t="shared" si="4"/>
        <v>0</v>
      </c>
      <c r="J62" s="51">
        <f t="shared" si="5"/>
        <v>0</v>
      </c>
    </row>
    <row r="63" spans="1:10" ht="30" customHeight="1">
      <c r="A63" s="1"/>
      <c r="B63" s="62">
        <v>58</v>
      </c>
      <c r="C63" s="24" t="s">
        <v>107</v>
      </c>
      <c r="D63" s="22" t="s">
        <v>27</v>
      </c>
      <c r="E63" s="45">
        <v>10</v>
      </c>
      <c r="F63" s="80">
        <v>0</v>
      </c>
      <c r="G63" s="18">
        <f t="shared" si="3"/>
        <v>0</v>
      </c>
      <c r="H63" s="20">
        <v>0.23</v>
      </c>
      <c r="I63" s="21">
        <f t="shared" si="4"/>
        <v>0</v>
      </c>
      <c r="J63" s="51">
        <f t="shared" si="5"/>
        <v>0</v>
      </c>
    </row>
    <row r="64" spans="1:10" ht="30" customHeight="1">
      <c r="A64" s="1"/>
      <c r="B64" s="62">
        <v>59</v>
      </c>
      <c r="C64" s="25" t="s">
        <v>90</v>
      </c>
      <c r="D64" s="22" t="s">
        <v>30</v>
      </c>
      <c r="E64" s="45">
        <v>250</v>
      </c>
      <c r="F64" s="80">
        <v>0</v>
      </c>
      <c r="G64" s="18">
        <f t="shared" si="3"/>
        <v>0</v>
      </c>
      <c r="H64" s="20">
        <v>0.23</v>
      </c>
      <c r="I64" s="21">
        <f t="shared" si="4"/>
        <v>0</v>
      </c>
      <c r="J64" s="51">
        <f t="shared" si="5"/>
        <v>0</v>
      </c>
    </row>
    <row r="65" spans="1:10" ht="30" customHeight="1">
      <c r="A65" s="1"/>
      <c r="B65" s="62">
        <v>60</v>
      </c>
      <c r="C65" s="25" t="s">
        <v>91</v>
      </c>
      <c r="D65" s="22" t="s">
        <v>30</v>
      </c>
      <c r="E65" s="45">
        <v>4000</v>
      </c>
      <c r="F65" s="80">
        <v>0</v>
      </c>
      <c r="G65" s="18">
        <f t="shared" si="3"/>
        <v>0</v>
      </c>
      <c r="H65" s="20">
        <v>0.23</v>
      </c>
      <c r="I65" s="21">
        <f t="shared" si="4"/>
        <v>0</v>
      </c>
      <c r="J65" s="51">
        <f t="shared" si="5"/>
        <v>0</v>
      </c>
    </row>
    <row r="66" spans="1:10" ht="30" customHeight="1">
      <c r="A66" s="1"/>
      <c r="B66" s="62">
        <v>61</v>
      </c>
      <c r="C66" s="19" t="s">
        <v>80</v>
      </c>
      <c r="D66" s="22" t="s">
        <v>27</v>
      </c>
      <c r="E66" s="45">
        <v>1000</v>
      </c>
      <c r="F66" s="80">
        <v>0</v>
      </c>
      <c r="G66" s="18">
        <f t="shared" si="3"/>
        <v>0</v>
      </c>
      <c r="H66" s="20">
        <v>0.23</v>
      </c>
      <c r="I66" s="21">
        <f t="shared" si="4"/>
        <v>0</v>
      </c>
      <c r="J66" s="51">
        <f t="shared" si="5"/>
        <v>0</v>
      </c>
    </row>
    <row r="67" spans="1:10" ht="30" customHeight="1">
      <c r="A67" s="1"/>
      <c r="B67" s="62">
        <v>62</v>
      </c>
      <c r="C67" s="19" t="s">
        <v>4</v>
      </c>
      <c r="D67" s="22" t="s">
        <v>29</v>
      </c>
      <c r="E67" s="45">
        <v>3</v>
      </c>
      <c r="F67" s="80">
        <v>0</v>
      </c>
      <c r="G67" s="18">
        <f aca="true" t="shared" si="6" ref="G67:G92">E67*F67</f>
        <v>0</v>
      </c>
      <c r="H67" s="20">
        <v>0.23</v>
      </c>
      <c r="I67" s="21">
        <f aca="true" t="shared" si="7" ref="I67:I92">G67*H67</f>
        <v>0</v>
      </c>
      <c r="J67" s="51">
        <f aca="true" t="shared" si="8" ref="J67:J92">G67+I67</f>
        <v>0</v>
      </c>
    </row>
    <row r="68" spans="1:10" ht="30" customHeight="1">
      <c r="A68" s="1"/>
      <c r="B68" s="62">
        <v>63</v>
      </c>
      <c r="C68" s="19" t="s">
        <v>5</v>
      </c>
      <c r="D68" s="22" t="s">
        <v>29</v>
      </c>
      <c r="E68" s="45">
        <v>3</v>
      </c>
      <c r="F68" s="80">
        <v>0</v>
      </c>
      <c r="G68" s="18">
        <f t="shared" si="6"/>
        <v>0</v>
      </c>
      <c r="H68" s="20">
        <v>0.23</v>
      </c>
      <c r="I68" s="21">
        <f t="shared" si="7"/>
        <v>0</v>
      </c>
      <c r="J68" s="51">
        <f t="shared" si="8"/>
        <v>0</v>
      </c>
    </row>
    <row r="69" spans="1:10" ht="30" customHeight="1">
      <c r="A69" s="1"/>
      <c r="B69" s="62">
        <v>64</v>
      </c>
      <c r="C69" s="19" t="s">
        <v>6</v>
      </c>
      <c r="D69" s="22" t="s">
        <v>29</v>
      </c>
      <c r="E69" s="45">
        <v>3</v>
      </c>
      <c r="F69" s="80">
        <v>0</v>
      </c>
      <c r="G69" s="18">
        <f t="shared" si="6"/>
        <v>0</v>
      </c>
      <c r="H69" s="20">
        <v>0.23</v>
      </c>
      <c r="I69" s="21">
        <f t="shared" si="7"/>
        <v>0</v>
      </c>
      <c r="J69" s="51">
        <f t="shared" si="8"/>
        <v>0</v>
      </c>
    </row>
    <row r="70" spans="1:10" ht="30" customHeight="1">
      <c r="A70" s="1"/>
      <c r="B70" s="62">
        <v>65</v>
      </c>
      <c r="C70" s="19" t="s">
        <v>7</v>
      </c>
      <c r="D70" s="22" t="s">
        <v>29</v>
      </c>
      <c r="E70" s="45">
        <v>3</v>
      </c>
      <c r="F70" s="80">
        <v>0</v>
      </c>
      <c r="G70" s="18">
        <f t="shared" si="6"/>
        <v>0</v>
      </c>
      <c r="H70" s="20">
        <v>0.23</v>
      </c>
      <c r="I70" s="21">
        <f t="shared" si="7"/>
        <v>0</v>
      </c>
      <c r="J70" s="51">
        <f t="shared" si="8"/>
        <v>0</v>
      </c>
    </row>
    <row r="71" spans="1:10" ht="30" customHeight="1">
      <c r="A71" s="1"/>
      <c r="B71" s="62">
        <v>66</v>
      </c>
      <c r="C71" s="19" t="s">
        <v>8</v>
      </c>
      <c r="D71" s="22" t="s">
        <v>29</v>
      </c>
      <c r="E71" s="45">
        <v>3</v>
      </c>
      <c r="F71" s="80">
        <v>0</v>
      </c>
      <c r="G71" s="18">
        <f t="shared" si="6"/>
        <v>0</v>
      </c>
      <c r="H71" s="20">
        <v>0.23</v>
      </c>
      <c r="I71" s="21">
        <f t="shared" si="7"/>
        <v>0</v>
      </c>
      <c r="J71" s="51">
        <f t="shared" si="8"/>
        <v>0</v>
      </c>
    </row>
    <row r="72" spans="1:10" ht="30" customHeight="1">
      <c r="A72" s="1"/>
      <c r="B72" s="62">
        <v>67</v>
      </c>
      <c r="C72" s="24" t="s">
        <v>108</v>
      </c>
      <c r="D72" s="22" t="s">
        <v>29</v>
      </c>
      <c r="E72" s="45">
        <v>50</v>
      </c>
      <c r="F72" s="80">
        <v>0</v>
      </c>
      <c r="G72" s="18">
        <f t="shared" si="6"/>
        <v>0</v>
      </c>
      <c r="H72" s="20">
        <v>0.23</v>
      </c>
      <c r="I72" s="21">
        <f t="shared" si="7"/>
        <v>0</v>
      </c>
      <c r="J72" s="51">
        <f t="shared" si="8"/>
        <v>0</v>
      </c>
    </row>
    <row r="73" spans="1:10" ht="30" customHeight="1">
      <c r="A73" s="1"/>
      <c r="B73" s="62">
        <v>68</v>
      </c>
      <c r="C73" s="24" t="s">
        <v>109</v>
      </c>
      <c r="D73" s="22" t="s">
        <v>29</v>
      </c>
      <c r="E73" s="45">
        <v>2</v>
      </c>
      <c r="F73" s="80">
        <v>0</v>
      </c>
      <c r="G73" s="18">
        <f t="shared" si="6"/>
        <v>0</v>
      </c>
      <c r="H73" s="20">
        <v>0.23</v>
      </c>
      <c r="I73" s="21">
        <f t="shared" si="7"/>
        <v>0</v>
      </c>
      <c r="J73" s="51">
        <f t="shared" si="8"/>
        <v>0</v>
      </c>
    </row>
    <row r="74" spans="1:10" ht="30" customHeight="1">
      <c r="A74" s="1"/>
      <c r="B74" s="62">
        <v>69</v>
      </c>
      <c r="C74" s="24" t="s">
        <v>110</v>
      </c>
      <c r="D74" s="22" t="s">
        <v>29</v>
      </c>
      <c r="E74" s="45">
        <v>10</v>
      </c>
      <c r="F74" s="80">
        <v>0</v>
      </c>
      <c r="G74" s="18">
        <f t="shared" si="6"/>
        <v>0</v>
      </c>
      <c r="H74" s="20">
        <v>0.23</v>
      </c>
      <c r="I74" s="21">
        <f t="shared" si="7"/>
        <v>0</v>
      </c>
      <c r="J74" s="51">
        <f t="shared" si="8"/>
        <v>0</v>
      </c>
    </row>
    <row r="75" spans="1:10" ht="30" customHeight="1">
      <c r="A75" s="1"/>
      <c r="B75" s="62">
        <v>70</v>
      </c>
      <c r="C75" s="19" t="s">
        <v>58</v>
      </c>
      <c r="D75" s="22" t="s">
        <v>29</v>
      </c>
      <c r="E75" s="45">
        <v>30</v>
      </c>
      <c r="F75" s="80">
        <v>0</v>
      </c>
      <c r="G75" s="18">
        <f t="shared" si="6"/>
        <v>0</v>
      </c>
      <c r="H75" s="20">
        <v>0.23</v>
      </c>
      <c r="I75" s="21">
        <f t="shared" si="7"/>
        <v>0</v>
      </c>
      <c r="J75" s="51">
        <f t="shared" si="8"/>
        <v>0</v>
      </c>
    </row>
    <row r="76" spans="1:10" ht="30" customHeight="1">
      <c r="A76" s="1"/>
      <c r="B76" s="62">
        <v>71</v>
      </c>
      <c r="C76" s="19" t="s">
        <v>57</v>
      </c>
      <c r="D76" s="22" t="s">
        <v>29</v>
      </c>
      <c r="E76" s="45">
        <v>10</v>
      </c>
      <c r="F76" s="80">
        <v>0</v>
      </c>
      <c r="G76" s="18">
        <f t="shared" si="6"/>
        <v>0</v>
      </c>
      <c r="H76" s="20">
        <v>0.23</v>
      </c>
      <c r="I76" s="21">
        <f t="shared" si="7"/>
        <v>0</v>
      </c>
      <c r="J76" s="51">
        <f t="shared" si="8"/>
        <v>0</v>
      </c>
    </row>
    <row r="77" spans="1:10" ht="30" customHeight="1">
      <c r="A77" s="1"/>
      <c r="B77" s="62">
        <v>72</v>
      </c>
      <c r="C77" s="19" t="s">
        <v>56</v>
      </c>
      <c r="D77" s="22" t="s">
        <v>27</v>
      </c>
      <c r="E77" s="45">
        <v>20</v>
      </c>
      <c r="F77" s="80">
        <v>0</v>
      </c>
      <c r="G77" s="18">
        <f t="shared" si="6"/>
        <v>0</v>
      </c>
      <c r="H77" s="20">
        <v>0.23</v>
      </c>
      <c r="I77" s="21">
        <f t="shared" si="7"/>
        <v>0</v>
      </c>
      <c r="J77" s="51">
        <f t="shared" si="8"/>
        <v>0</v>
      </c>
    </row>
    <row r="78" spans="1:10" ht="30" customHeight="1">
      <c r="A78" s="1"/>
      <c r="B78" s="62">
        <v>73</v>
      </c>
      <c r="C78" s="19" t="s">
        <v>84</v>
      </c>
      <c r="D78" s="22" t="s">
        <v>27</v>
      </c>
      <c r="E78" s="45">
        <v>50</v>
      </c>
      <c r="F78" s="80">
        <v>0</v>
      </c>
      <c r="G78" s="18">
        <f t="shared" si="6"/>
        <v>0</v>
      </c>
      <c r="H78" s="20">
        <v>0.23</v>
      </c>
      <c r="I78" s="21">
        <f t="shared" si="7"/>
        <v>0</v>
      </c>
      <c r="J78" s="51">
        <f t="shared" si="8"/>
        <v>0</v>
      </c>
    </row>
    <row r="79" spans="1:10" ht="30" customHeight="1">
      <c r="A79" s="1"/>
      <c r="B79" s="62">
        <v>74</v>
      </c>
      <c r="C79" s="19" t="s">
        <v>79</v>
      </c>
      <c r="D79" s="22" t="s">
        <v>27</v>
      </c>
      <c r="E79" s="45">
        <v>400</v>
      </c>
      <c r="F79" s="80">
        <v>0</v>
      </c>
      <c r="G79" s="18">
        <f t="shared" si="6"/>
        <v>0</v>
      </c>
      <c r="H79" s="20">
        <v>0.23</v>
      </c>
      <c r="I79" s="21">
        <f t="shared" si="7"/>
        <v>0</v>
      </c>
      <c r="J79" s="51">
        <f t="shared" si="8"/>
        <v>0</v>
      </c>
    </row>
    <row r="80" spans="1:10" ht="30" customHeight="1">
      <c r="A80" s="1"/>
      <c r="B80" s="62">
        <v>75</v>
      </c>
      <c r="C80" s="19" t="s">
        <v>111</v>
      </c>
      <c r="D80" s="22" t="s">
        <v>27</v>
      </c>
      <c r="E80" s="45">
        <v>150</v>
      </c>
      <c r="F80" s="80">
        <v>0</v>
      </c>
      <c r="G80" s="18">
        <f t="shared" si="6"/>
        <v>0</v>
      </c>
      <c r="H80" s="20">
        <v>0.23</v>
      </c>
      <c r="I80" s="21">
        <f t="shared" si="7"/>
        <v>0</v>
      </c>
      <c r="J80" s="51">
        <f t="shared" si="8"/>
        <v>0</v>
      </c>
    </row>
    <row r="81" spans="1:10" ht="30" customHeight="1">
      <c r="A81" s="1"/>
      <c r="B81" s="62">
        <v>76</v>
      </c>
      <c r="C81" s="19" t="s">
        <v>9</v>
      </c>
      <c r="D81" s="22" t="s">
        <v>27</v>
      </c>
      <c r="E81" s="45">
        <v>600</v>
      </c>
      <c r="F81" s="80">
        <v>0</v>
      </c>
      <c r="G81" s="18">
        <f t="shared" si="6"/>
        <v>0</v>
      </c>
      <c r="H81" s="20">
        <v>0.23</v>
      </c>
      <c r="I81" s="21">
        <f t="shared" si="7"/>
        <v>0</v>
      </c>
      <c r="J81" s="51">
        <f t="shared" si="8"/>
        <v>0</v>
      </c>
    </row>
    <row r="82" spans="1:10" ht="30" customHeight="1">
      <c r="A82" s="1"/>
      <c r="B82" s="62">
        <v>77</v>
      </c>
      <c r="C82" s="19" t="s">
        <v>55</v>
      </c>
      <c r="D82" s="22" t="s">
        <v>27</v>
      </c>
      <c r="E82" s="45">
        <v>200</v>
      </c>
      <c r="F82" s="80">
        <v>0</v>
      </c>
      <c r="G82" s="18">
        <f t="shared" si="6"/>
        <v>0</v>
      </c>
      <c r="H82" s="20">
        <v>0.23</v>
      </c>
      <c r="I82" s="21">
        <f t="shared" si="7"/>
        <v>0</v>
      </c>
      <c r="J82" s="51">
        <f t="shared" si="8"/>
        <v>0</v>
      </c>
    </row>
    <row r="83" spans="1:10" ht="30" customHeight="1">
      <c r="A83" s="1"/>
      <c r="B83" s="62">
        <v>78</v>
      </c>
      <c r="C83" s="19" t="s">
        <v>54</v>
      </c>
      <c r="D83" s="22" t="s">
        <v>27</v>
      </c>
      <c r="E83" s="45">
        <v>400</v>
      </c>
      <c r="F83" s="80">
        <v>0</v>
      </c>
      <c r="G83" s="18">
        <f t="shared" si="6"/>
        <v>0</v>
      </c>
      <c r="H83" s="20">
        <v>0.23</v>
      </c>
      <c r="I83" s="21">
        <f t="shared" si="7"/>
        <v>0</v>
      </c>
      <c r="J83" s="51">
        <f t="shared" si="8"/>
        <v>0</v>
      </c>
    </row>
    <row r="84" spans="1:10" ht="30" customHeight="1">
      <c r="A84" s="1"/>
      <c r="B84" s="62">
        <v>79</v>
      </c>
      <c r="C84" s="19" t="s">
        <v>53</v>
      </c>
      <c r="D84" s="22" t="s">
        <v>27</v>
      </c>
      <c r="E84" s="45">
        <v>200</v>
      </c>
      <c r="F84" s="80">
        <v>0</v>
      </c>
      <c r="G84" s="18">
        <f t="shared" si="6"/>
        <v>0</v>
      </c>
      <c r="H84" s="20">
        <v>0.23</v>
      </c>
      <c r="I84" s="21">
        <f t="shared" si="7"/>
        <v>0</v>
      </c>
      <c r="J84" s="51">
        <f t="shared" si="8"/>
        <v>0</v>
      </c>
    </row>
    <row r="85" spans="1:10" ht="30" customHeight="1">
      <c r="A85" s="1"/>
      <c r="B85" s="62">
        <v>80</v>
      </c>
      <c r="C85" s="19" t="s">
        <v>52</v>
      </c>
      <c r="D85" s="22" t="s">
        <v>27</v>
      </c>
      <c r="E85" s="45">
        <v>500</v>
      </c>
      <c r="F85" s="80">
        <v>0</v>
      </c>
      <c r="G85" s="18">
        <f t="shared" si="6"/>
        <v>0</v>
      </c>
      <c r="H85" s="20">
        <v>0.23</v>
      </c>
      <c r="I85" s="21">
        <f t="shared" si="7"/>
        <v>0</v>
      </c>
      <c r="J85" s="51">
        <f t="shared" si="8"/>
        <v>0</v>
      </c>
    </row>
    <row r="86" spans="1:10" ht="30" customHeight="1">
      <c r="A86" s="1"/>
      <c r="B86" s="62">
        <v>81</v>
      </c>
      <c r="C86" s="19" t="s">
        <v>51</v>
      </c>
      <c r="D86" s="22" t="s">
        <v>27</v>
      </c>
      <c r="E86" s="45">
        <v>500</v>
      </c>
      <c r="F86" s="80">
        <v>0</v>
      </c>
      <c r="G86" s="18">
        <f t="shared" si="6"/>
        <v>0</v>
      </c>
      <c r="H86" s="20">
        <v>0.23</v>
      </c>
      <c r="I86" s="21">
        <f t="shared" si="7"/>
        <v>0</v>
      </c>
      <c r="J86" s="51">
        <f t="shared" si="8"/>
        <v>0</v>
      </c>
    </row>
    <row r="87" spans="1:10" ht="30" customHeight="1">
      <c r="A87" s="1"/>
      <c r="B87" s="62">
        <v>82</v>
      </c>
      <c r="C87" s="19" t="s">
        <v>50</v>
      </c>
      <c r="D87" s="22" t="s">
        <v>27</v>
      </c>
      <c r="E87" s="45">
        <v>500</v>
      </c>
      <c r="F87" s="80">
        <v>0</v>
      </c>
      <c r="G87" s="18">
        <f t="shared" si="6"/>
        <v>0</v>
      </c>
      <c r="H87" s="20">
        <v>0.23</v>
      </c>
      <c r="I87" s="21">
        <f t="shared" si="7"/>
        <v>0</v>
      </c>
      <c r="J87" s="51">
        <f t="shared" si="8"/>
        <v>0</v>
      </c>
    </row>
    <row r="88" spans="1:10" ht="30" customHeight="1">
      <c r="A88" s="1"/>
      <c r="B88" s="62">
        <v>83</v>
      </c>
      <c r="C88" s="19" t="s">
        <v>120</v>
      </c>
      <c r="D88" s="22" t="s">
        <v>29</v>
      </c>
      <c r="E88" s="45">
        <v>300</v>
      </c>
      <c r="F88" s="80">
        <v>0</v>
      </c>
      <c r="G88" s="18">
        <f t="shared" si="6"/>
        <v>0</v>
      </c>
      <c r="H88" s="20">
        <v>0.23</v>
      </c>
      <c r="I88" s="21">
        <f t="shared" si="7"/>
        <v>0</v>
      </c>
      <c r="J88" s="51">
        <f t="shared" si="8"/>
        <v>0</v>
      </c>
    </row>
    <row r="89" spans="1:10" ht="30" customHeight="1">
      <c r="A89" s="1"/>
      <c r="B89" s="62">
        <v>84</v>
      </c>
      <c r="C89" s="19" t="s">
        <v>10</v>
      </c>
      <c r="D89" s="22" t="s">
        <v>29</v>
      </c>
      <c r="E89" s="45">
        <v>300</v>
      </c>
      <c r="F89" s="80">
        <v>0</v>
      </c>
      <c r="G89" s="18">
        <f t="shared" si="6"/>
        <v>0</v>
      </c>
      <c r="H89" s="20">
        <v>0.23</v>
      </c>
      <c r="I89" s="21">
        <f t="shared" si="7"/>
        <v>0</v>
      </c>
      <c r="J89" s="51">
        <f t="shared" si="8"/>
        <v>0</v>
      </c>
    </row>
    <row r="90" spans="1:10" ht="30" customHeight="1">
      <c r="A90" s="1"/>
      <c r="B90" s="62">
        <v>85</v>
      </c>
      <c r="C90" s="19" t="s">
        <v>11</v>
      </c>
      <c r="D90" s="22" t="s">
        <v>29</v>
      </c>
      <c r="E90" s="45">
        <v>100</v>
      </c>
      <c r="F90" s="80">
        <v>0</v>
      </c>
      <c r="G90" s="18">
        <f t="shared" si="6"/>
        <v>0</v>
      </c>
      <c r="H90" s="20">
        <v>0.23</v>
      </c>
      <c r="I90" s="21">
        <f t="shared" si="7"/>
        <v>0</v>
      </c>
      <c r="J90" s="51">
        <f t="shared" si="8"/>
        <v>0</v>
      </c>
    </row>
    <row r="91" spans="1:10" ht="30" customHeight="1">
      <c r="A91" s="1"/>
      <c r="B91" s="62">
        <v>86</v>
      </c>
      <c r="C91" s="19" t="s">
        <v>12</v>
      </c>
      <c r="D91" s="22" t="s">
        <v>29</v>
      </c>
      <c r="E91" s="45">
        <v>50</v>
      </c>
      <c r="F91" s="80">
        <v>0</v>
      </c>
      <c r="G91" s="18">
        <f t="shared" si="6"/>
        <v>0</v>
      </c>
      <c r="H91" s="20">
        <v>0.23</v>
      </c>
      <c r="I91" s="21">
        <f t="shared" si="7"/>
        <v>0</v>
      </c>
      <c r="J91" s="51">
        <f t="shared" si="8"/>
        <v>0</v>
      </c>
    </row>
    <row r="92" spans="1:10" ht="30" customHeight="1">
      <c r="A92" s="1"/>
      <c r="B92" s="62">
        <v>87</v>
      </c>
      <c r="C92" s="19" t="s">
        <v>13</v>
      </c>
      <c r="D92" s="22" t="s">
        <v>29</v>
      </c>
      <c r="E92" s="45">
        <v>50</v>
      </c>
      <c r="F92" s="80">
        <v>0</v>
      </c>
      <c r="G92" s="18">
        <f t="shared" si="6"/>
        <v>0</v>
      </c>
      <c r="H92" s="20">
        <v>0.23</v>
      </c>
      <c r="I92" s="21">
        <f t="shared" si="7"/>
        <v>0</v>
      </c>
      <c r="J92" s="51">
        <f t="shared" si="8"/>
        <v>0</v>
      </c>
    </row>
    <row r="93" spans="1:10" ht="30" customHeight="1">
      <c r="A93" s="1"/>
      <c r="B93" s="62">
        <v>88</v>
      </c>
      <c r="C93" s="24" t="s">
        <v>121</v>
      </c>
      <c r="D93" s="22" t="s">
        <v>27</v>
      </c>
      <c r="E93" s="45">
        <v>10</v>
      </c>
      <c r="F93" s="80">
        <v>0</v>
      </c>
      <c r="G93" s="18">
        <f aca="true" t="shared" si="9" ref="G93:G112">E93*F93</f>
        <v>0</v>
      </c>
      <c r="H93" s="20">
        <v>0.23</v>
      </c>
      <c r="I93" s="21">
        <f aca="true" t="shared" si="10" ref="I93:I112">G93*H93</f>
        <v>0</v>
      </c>
      <c r="J93" s="51">
        <f aca="true" t="shared" si="11" ref="J93:J112">G93+I93</f>
        <v>0</v>
      </c>
    </row>
    <row r="94" spans="1:10" ht="30" customHeight="1">
      <c r="A94" s="1"/>
      <c r="B94" s="62">
        <v>89</v>
      </c>
      <c r="C94" s="24" t="s">
        <v>43</v>
      </c>
      <c r="D94" s="22" t="s">
        <v>27</v>
      </c>
      <c r="E94" s="45">
        <v>20</v>
      </c>
      <c r="F94" s="80">
        <v>0</v>
      </c>
      <c r="G94" s="18">
        <f t="shared" si="9"/>
        <v>0</v>
      </c>
      <c r="H94" s="20">
        <v>0.23</v>
      </c>
      <c r="I94" s="21">
        <f t="shared" si="10"/>
        <v>0</v>
      </c>
      <c r="J94" s="51">
        <f t="shared" si="11"/>
        <v>0</v>
      </c>
    </row>
    <row r="95" spans="1:10" ht="30" customHeight="1">
      <c r="A95" s="1"/>
      <c r="B95" s="62">
        <v>90</v>
      </c>
      <c r="C95" s="19" t="s">
        <v>42</v>
      </c>
      <c r="D95" s="22" t="s">
        <v>27</v>
      </c>
      <c r="E95" s="45">
        <v>10</v>
      </c>
      <c r="F95" s="80">
        <v>0</v>
      </c>
      <c r="G95" s="18">
        <f t="shared" si="9"/>
        <v>0</v>
      </c>
      <c r="H95" s="20">
        <v>0.23</v>
      </c>
      <c r="I95" s="21">
        <f t="shared" si="10"/>
        <v>0</v>
      </c>
      <c r="J95" s="51">
        <f t="shared" si="11"/>
        <v>0</v>
      </c>
    </row>
    <row r="96" spans="1:10" ht="30" customHeight="1">
      <c r="A96" s="1"/>
      <c r="B96" s="62">
        <v>91</v>
      </c>
      <c r="C96" s="19" t="s">
        <v>14</v>
      </c>
      <c r="D96" s="22" t="s">
        <v>27</v>
      </c>
      <c r="E96" s="45">
        <v>10</v>
      </c>
      <c r="F96" s="80">
        <v>0</v>
      </c>
      <c r="G96" s="18">
        <f t="shared" si="9"/>
        <v>0</v>
      </c>
      <c r="H96" s="20">
        <v>0.23</v>
      </c>
      <c r="I96" s="21">
        <f t="shared" si="10"/>
        <v>0</v>
      </c>
      <c r="J96" s="51">
        <f t="shared" si="11"/>
        <v>0</v>
      </c>
    </row>
    <row r="97" spans="1:10" ht="30" customHeight="1">
      <c r="A97" s="1"/>
      <c r="B97" s="62">
        <v>92</v>
      </c>
      <c r="C97" s="19" t="s">
        <v>112</v>
      </c>
      <c r="D97" s="22" t="s">
        <v>27</v>
      </c>
      <c r="E97" s="45">
        <v>50</v>
      </c>
      <c r="F97" s="80">
        <v>0</v>
      </c>
      <c r="G97" s="18">
        <f t="shared" si="9"/>
        <v>0</v>
      </c>
      <c r="H97" s="20">
        <v>0.23</v>
      </c>
      <c r="I97" s="21">
        <f t="shared" si="10"/>
        <v>0</v>
      </c>
      <c r="J97" s="51">
        <f t="shared" si="11"/>
        <v>0</v>
      </c>
    </row>
    <row r="98" spans="1:10" ht="30" customHeight="1">
      <c r="A98" s="1"/>
      <c r="B98" s="62">
        <v>93</v>
      </c>
      <c r="C98" s="19" t="s">
        <v>49</v>
      </c>
      <c r="D98" s="22" t="s">
        <v>27</v>
      </c>
      <c r="E98" s="45">
        <v>1000</v>
      </c>
      <c r="F98" s="80">
        <v>0</v>
      </c>
      <c r="G98" s="18">
        <f t="shared" si="9"/>
        <v>0</v>
      </c>
      <c r="H98" s="20">
        <v>0.23</v>
      </c>
      <c r="I98" s="21">
        <f t="shared" si="10"/>
        <v>0</v>
      </c>
      <c r="J98" s="51">
        <f t="shared" si="11"/>
        <v>0</v>
      </c>
    </row>
    <row r="99" spans="1:10" ht="30" customHeight="1">
      <c r="A99" s="1"/>
      <c r="B99" s="62">
        <v>94</v>
      </c>
      <c r="C99" s="19" t="s">
        <v>48</v>
      </c>
      <c r="D99" s="22" t="s">
        <v>27</v>
      </c>
      <c r="E99" s="45">
        <v>300</v>
      </c>
      <c r="F99" s="80">
        <v>0</v>
      </c>
      <c r="G99" s="18">
        <f t="shared" si="9"/>
        <v>0</v>
      </c>
      <c r="H99" s="20">
        <v>0.23</v>
      </c>
      <c r="I99" s="21">
        <f t="shared" si="10"/>
        <v>0</v>
      </c>
      <c r="J99" s="51">
        <f t="shared" si="11"/>
        <v>0</v>
      </c>
    </row>
    <row r="100" spans="1:10" ht="30" customHeight="1">
      <c r="A100" s="1"/>
      <c r="B100" s="62">
        <v>95</v>
      </c>
      <c r="C100" s="19" t="s">
        <v>47</v>
      </c>
      <c r="D100" s="22" t="s">
        <v>27</v>
      </c>
      <c r="E100" s="45">
        <v>300</v>
      </c>
      <c r="F100" s="80">
        <v>0</v>
      </c>
      <c r="G100" s="18">
        <f t="shared" si="9"/>
        <v>0</v>
      </c>
      <c r="H100" s="20">
        <v>0.23</v>
      </c>
      <c r="I100" s="21">
        <f t="shared" si="10"/>
        <v>0</v>
      </c>
      <c r="J100" s="51">
        <f t="shared" si="11"/>
        <v>0</v>
      </c>
    </row>
    <row r="101" spans="1:10" ht="30" customHeight="1">
      <c r="A101" s="1"/>
      <c r="B101" s="62">
        <v>96</v>
      </c>
      <c r="C101" s="19" t="s">
        <v>0</v>
      </c>
      <c r="D101" s="22" t="s">
        <v>27</v>
      </c>
      <c r="E101" s="45">
        <v>500</v>
      </c>
      <c r="F101" s="80">
        <v>0</v>
      </c>
      <c r="G101" s="18">
        <f t="shared" si="9"/>
        <v>0</v>
      </c>
      <c r="H101" s="20">
        <v>0.23</v>
      </c>
      <c r="I101" s="21">
        <f t="shared" si="10"/>
        <v>0</v>
      </c>
      <c r="J101" s="51">
        <f t="shared" si="11"/>
        <v>0</v>
      </c>
    </row>
    <row r="102" spans="1:10" ht="30" customHeight="1">
      <c r="A102" s="1"/>
      <c r="B102" s="62">
        <v>97</v>
      </c>
      <c r="C102" s="19" t="s">
        <v>15</v>
      </c>
      <c r="D102" s="22" t="s">
        <v>27</v>
      </c>
      <c r="E102" s="45">
        <v>20</v>
      </c>
      <c r="F102" s="80">
        <v>0</v>
      </c>
      <c r="G102" s="18">
        <f t="shared" si="9"/>
        <v>0</v>
      </c>
      <c r="H102" s="20">
        <v>0.23</v>
      </c>
      <c r="I102" s="21">
        <f t="shared" si="10"/>
        <v>0</v>
      </c>
      <c r="J102" s="51">
        <f t="shared" si="11"/>
        <v>0</v>
      </c>
    </row>
    <row r="103" spans="1:10" ht="30" customHeight="1">
      <c r="A103" s="1"/>
      <c r="B103" s="62">
        <v>98</v>
      </c>
      <c r="C103" s="19" t="s">
        <v>16</v>
      </c>
      <c r="D103" s="22" t="s">
        <v>29</v>
      </c>
      <c r="E103" s="45">
        <v>150</v>
      </c>
      <c r="F103" s="80">
        <v>0</v>
      </c>
      <c r="G103" s="18">
        <f t="shared" si="9"/>
        <v>0</v>
      </c>
      <c r="H103" s="20">
        <v>0.23</v>
      </c>
      <c r="I103" s="21">
        <f t="shared" si="10"/>
        <v>0</v>
      </c>
      <c r="J103" s="51">
        <f t="shared" si="11"/>
        <v>0</v>
      </c>
    </row>
    <row r="104" spans="1:10" ht="30" customHeight="1">
      <c r="A104" s="1"/>
      <c r="B104" s="62">
        <v>99</v>
      </c>
      <c r="C104" s="19" t="s">
        <v>46</v>
      </c>
      <c r="D104" s="22" t="s">
        <v>29</v>
      </c>
      <c r="E104" s="45">
        <v>100</v>
      </c>
      <c r="F104" s="80">
        <v>0</v>
      </c>
      <c r="G104" s="18">
        <f t="shared" si="9"/>
        <v>0</v>
      </c>
      <c r="H104" s="20">
        <v>0.23</v>
      </c>
      <c r="I104" s="21">
        <f t="shared" si="10"/>
        <v>0</v>
      </c>
      <c r="J104" s="51">
        <f t="shared" si="11"/>
        <v>0</v>
      </c>
    </row>
    <row r="105" spans="1:10" ht="30" customHeight="1">
      <c r="A105" s="1"/>
      <c r="B105" s="62">
        <v>100</v>
      </c>
      <c r="C105" s="19" t="s">
        <v>45</v>
      </c>
      <c r="D105" s="22" t="s">
        <v>27</v>
      </c>
      <c r="E105" s="45">
        <v>100</v>
      </c>
      <c r="F105" s="80">
        <v>0</v>
      </c>
      <c r="G105" s="18">
        <f t="shared" si="9"/>
        <v>0</v>
      </c>
      <c r="H105" s="20">
        <v>0.23</v>
      </c>
      <c r="I105" s="21">
        <f t="shared" si="10"/>
        <v>0</v>
      </c>
      <c r="J105" s="51">
        <f t="shared" si="11"/>
        <v>0</v>
      </c>
    </row>
    <row r="106" spans="1:10" ht="30" customHeight="1">
      <c r="A106" s="1"/>
      <c r="B106" s="62">
        <v>101</v>
      </c>
      <c r="C106" s="19" t="s">
        <v>88</v>
      </c>
      <c r="D106" s="22" t="s">
        <v>27</v>
      </c>
      <c r="E106" s="45">
        <v>250</v>
      </c>
      <c r="F106" s="80">
        <v>0</v>
      </c>
      <c r="G106" s="18">
        <f>E106*F106</f>
        <v>0</v>
      </c>
      <c r="H106" s="20">
        <v>0.23</v>
      </c>
      <c r="I106" s="21">
        <f>G106*H106</f>
        <v>0</v>
      </c>
      <c r="J106" s="51">
        <f>G106+I106</f>
        <v>0</v>
      </c>
    </row>
    <row r="107" spans="1:10" ht="30" customHeight="1">
      <c r="A107" s="1"/>
      <c r="B107" s="62">
        <v>102</v>
      </c>
      <c r="C107" s="19" t="s">
        <v>17</v>
      </c>
      <c r="D107" s="22" t="s">
        <v>27</v>
      </c>
      <c r="E107" s="45">
        <v>250</v>
      </c>
      <c r="F107" s="80">
        <v>0</v>
      </c>
      <c r="G107" s="18">
        <f t="shared" si="9"/>
        <v>0</v>
      </c>
      <c r="H107" s="20">
        <v>0.23</v>
      </c>
      <c r="I107" s="21">
        <f t="shared" si="10"/>
        <v>0</v>
      </c>
      <c r="J107" s="51">
        <f t="shared" si="11"/>
        <v>0</v>
      </c>
    </row>
    <row r="108" spans="1:10" ht="30" customHeight="1">
      <c r="A108" s="1"/>
      <c r="B108" s="62">
        <v>103</v>
      </c>
      <c r="C108" s="19" t="s">
        <v>18</v>
      </c>
      <c r="D108" s="22" t="s">
        <v>27</v>
      </c>
      <c r="E108" s="45">
        <v>250</v>
      </c>
      <c r="F108" s="80">
        <v>0</v>
      </c>
      <c r="G108" s="18">
        <f t="shared" si="9"/>
        <v>0</v>
      </c>
      <c r="H108" s="20">
        <v>0.23</v>
      </c>
      <c r="I108" s="21">
        <f t="shared" si="10"/>
        <v>0</v>
      </c>
      <c r="J108" s="51">
        <f t="shared" si="11"/>
        <v>0</v>
      </c>
    </row>
    <row r="109" spans="1:10" ht="30" customHeight="1">
      <c r="A109" s="1"/>
      <c r="B109" s="62">
        <v>104</v>
      </c>
      <c r="C109" s="19" t="s">
        <v>19</v>
      </c>
      <c r="D109" s="22" t="s">
        <v>27</v>
      </c>
      <c r="E109" s="45">
        <v>200</v>
      </c>
      <c r="F109" s="80">
        <v>0</v>
      </c>
      <c r="G109" s="18">
        <f t="shared" si="9"/>
        <v>0</v>
      </c>
      <c r="H109" s="20">
        <v>0.23</v>
      </c>
      <c r="I109" s="21">
        <f t="shared" si="10"/>
        <v>0</v>
      </c>
      <c r="J109" s="51">
        <f t="shared" si="11"/>
        <v>0</v>
      </c>
    </row>
    <row r="110" spans="1:10" ht="30" customHeight="1">
      <c r="A110" s="1"/>
      <c r="B110" s="62">
        <v>105</v>
      </c>
      <c r="C110" s="19" t="s">
        <v>20</v>
      </c>
      <c r="D110" s="22" t="s">
        <v>27</v>
      </c>
      <c r="E110" s="45">
        <v>200</v>
      </c>
      <c r="F110" s="80">
        <v>0</v>
      </c>
      <c r="G110" s="18">
        <f t="shared" si="9"/>
        <v>0</v>
      </c>
      <c r="H110" s="20">
        <v>0.23</v>
      </c>
      <c r="I110" s="21">
        <f t="shared" si="10"/>
        <v>0</v>
      </c>
      <c r="J110" s="51">
        <f t="shared" si="11"/>
        <v>0</v>
      </c>
    </row>
    <row r="111" spans="1:10" ht="30" customHeight="1">
      <c r="A111" s="1"/>
      <c r="B111" s="62">
        <v>106</v>
      </c>
      <c r="C111" s="19" t="s">
        <v>44</v>
      </c>
      <c r="D111" s="22" t="s">
        <v>29</v>
      </c>
      <c r="E111" s="45">
        <v>100</v>
      </c>
      <c r="F111" s="80">
        <v>0</v>
      </c>
      <c r="G111" s="18">
        <f t="shared" si="9"/>
        <v>0</v>
      </c>
      <c r="H111" s="20">
        <v>0.23</v>
      </c>
      <c r="I111" s="21">
        <f t="shared" si="10"/>
        <v>0</v>
      </c>
      <c r="J111" s="51">
        <f t="shared" si="11"/>
        <v>0</v>
      </c>
    </row>
    <row r="112" spans="1:10" ht="30" customHeight="1">
      <c r="A112" s="1"/>
      <c r="B112" s="62">
        <v>107</v>
      </c>
      <c r="C112" s="19" t="s">
        <v>113</v>
      </c>
      <c r="D112" s="22" t="s">
        <v>27</v>
      </c>
      <c r="E112" s="45">
        <v>200</v>
      </c>
      <c r="F112" s="80">
        <v>0</v>
      </c>
      <c r="G112" s="18">
        <f t="shared" si="9"/>
        <v>0</v>
      </c>
      <c r="H112" s="20">
        <v>0.23</v>
      </c>
      <c r="I112" s="21">
        <f t="shared" si="10"/>
        <v>0</v>
      </c>
      <c r="J112" s="51">
        <f t="shared" si="11"/>
        <v>0</v>
      </c>
    </row>
    <row r="113" spans="1:10" ht="30" customHeight="1">
      <c r="A113" s="1"/>
      <c r="B113" s="62">
        <v>108</v>
      </c>
      <c r="C113" s="19" t="s">
        <v>114</v>
      </c>
      <c r="D113" s="22" t="s">
        <v>27</v>
      </c>
      <c r="E113" s="45">
        <v>10</v>
      </c>
      <c r="F113" s="80">
        <v>0</v>
      </c>
      <c r="G113" s="18">
        <f aca="true" t="shared" si="12" ref="G113:G118">E113*F113</f>
        <v>0</v>
      </c>
      <c r="H113" s="20">
        <v>0.23</v>
      </c>
      <c r="I113" s="21">
        <f aca="true" t="shared" si="13" ref="I113:I118">G113*H113</f>
        <v>0</v>
      </c>
      <c r="J113" s="51">
        <f aca="true" t="shared" si="14" ref="J113:J118">G113+I113</f>
        <v>0</v>
      </c>
    </row>
    <row r="114" spans="1:10" ht="30" customHeight="1">
      <c r="A114" s="1"/>
      <c r="B114" s="62">
        <v>109</v>
      </c>
      <c r="C114" s="19" t="s">
        <v>115</v>
      </c>
      <c r="D114" s="22" t="s">
        <v>27</v>
      </c>
      <c r="E114" s="45">
        <v>20</v>
      </c>
      <c r="F114" s="80">
        <v>0</v>
      </c>
      <c r="G114" s="18">
        <f t="shared" si="12"/>
        <v>0</v>
      </c>
      <c r="H114" s="20">
        <v>0.23</v>
      </c>
      <c r="I114" s="21">
        <f t="shared" si="13"/>
        <v>0</v>
      </c>
      <c r="J114" s="51">
        <f t="shared" si="14"/>
        <v>0</v>
      </c>
    </row>
    <row r="115" spans="1:10" ht="30" customHeight="1">
      <c r="A115" s="1"/>
      <c r="B115" s="62">
        <v>110</v>
      </c>
      <c r="C115" s="19" t="s">
        <v>117</v>
      </c>
      <c r="D115" s="22" t="s">
        <v>29</v>
      </c>
      <c r="E115" s="45">
        <v>100</v>
      </c>
      <c r="F115" s="80">
        <v>0</v>
      </c>
      <c r="G115" s="18">
        <f t="shared" si="12"/>
        <v>0</v>
      </c>
      <c r="H115" s="20">
        <v>0.23</v>
      </c>
      <c r="I115" s="21">
        <f t="shared" si="13"/>
        <v>0</v>
      </c>
      <c r="J115" s="51">
        <f t="shared" si="14"/>
        <v>0</v>
      </c>
    </row>
    <row r="116" spans="1:11" ht="30" customHeight="1">
      <c r="A116" s="1"/>
      <c r="B116" s="62">
        <v>111</v>
      </c>
      <c r="C116" s="19" t="s">
        <v>116</v>
      </c>
      <c r="D116" s="22" t="s">
        <v>29</v>
      </c>
      <c r="E116" s="45">
        <v>200</v>
      </c>
      <c r="F116" s="80">
        <v>0</v>
      </c>
      <c r="G116" s="18">
        <f t="shared" si="12"/>
        <v>0</v>
      </c>
      <c r="H116" s="20">
        <v>0.23</v>
      </c>
      <c r="I116" s="21">
        <f t="shared" si="13"/>
        <v>0</v>
      </c>
      <c r="J116" s="51">
        <f t="shared" si="14"/>
        <v>0</v>
      </c>
      <c r="K116" s="23"/>
    </row>
    <row r="117" spans="1:10" ht="30" customHeight="1">
      <c r="A117" s="1"/>
      <c r="B117" s="62">
        <v>112</v>
      </c>
      <c r="C117" s="19" t="s">
        <v>118</v>
      </c>
      <c r="D117" s="22" t="s">
        <v>29</v>
      </c>
      <c r="E117" s="45">
        <v>150</v>
      </c>
      <c r="F117" s="80">
        <v>0</v>
      </c>
      <c r="G117" s="18">
        <f t="shared" si="12"/>
        <v>0</v>
      </c>
      <c r="H117" s="20">
        <v>0.23</v>
      </c>
      <c r="I117" s="21">
        <f t="shared" si="13"/>
        <v>0</v>
      </c>
      <c r="J117" s="51">
        <f t="shared" si="14"/>
        <v>0</v>
      </c>
    </row>
    <row r="118" spans="1:10" ht="30" customHeight="1">
      <c r="A118" s="1"/>
      <c r="B118" s="62">
        <v>113</v>
      </c>
      <c r="C118" s="63" t="s">
        <v>21</v>
      </c>
      <c r="D118" s="64" t="s">
        <v>27</v>
      </c>
      <c r="E118" s="65">
        <v>10</v>
      </c>
      <c r="F118" s="80">
        <v>0</v>
      </c>
      <c r="G118" s="66">
        <f t="shared" si="12"/>
        <v>0</v>
      </c>
      <c r="H118" s="67">
        <v>0.23</v>
      </c>
      <c r="I118" s="68">
        <f t="shared" si="13"/>
        <v>0</v>
      </c>
      <c r="J118" s="69">
        <f t="shared" si="14"/>
        <v>0</v>
      </c>
    </row>
    <row r="119" spans="2:11" s="26" customFormat="1" ht="42" customHeight="1">
      <c r="B119" s="85" t="s">
        <v>126</v>
      </c>
      <c r="C119" s="86"/>
      <c r="D119" s="87"/>
      <c r="E119" s="87"/>
      <c r="F119" s="87"/>
      <c r="G119" s="87"/>
      <c r="H119" s="87"/>
      <c r="I119" s="70"/>
      <c r="J119" s="71">
        <f>SUM(J6:J118)</f>
        <v>0</v>
      </c>
      <c r="K119" s="23"/>
    </row>
    <row r="120" spans="2:10" ht="21" customHeight="1">
      <c r="B120" s="88"/>
      <c r="C120" s="89"/>
      <c r="D120" s="27"/>
      <c r="E120" s="46"/>
      <c r="F120" s="28"/>
      <c r="G120" s="29"/>
      <c r="H120" s="29"/>
      <c r="I120" s="29"/>
      <c r="J120" s="50"/>
    </row>
    <row r="121" spans="2:11" s="35" customFormat="1" ht="20.25" customHeight="1">
      <c r="B121" s="90" t="s">
        <v>82</v>
      </c>
      <c r="C121" s="90"/>
      <c r="D121" s="41"/>
      <c r="E121" s="47"/>
      <c r="F121" s="37"/>
      <c r="G121" s="38"/>
      <c r="H121" s="38"/>
      <c r="I121" s="91" t="s">
        <v>81</v>
      </c>
      <c r="J121" s="91"/>
      <c r="K121" s="36"/>
    </row>
    <row r="122" spans="3:10" ht="12.75" customHeight="1">
      <c r="C122" s="31"/>
      <c r="D122" s="42"/>
      <c r="E122" s="48"/>
      <c r="J122" s="84"/>
    </row>
    <row r="123" spans="3:10" ht="15">
      <c r="C123" s="31"/>
      <c r="D123" s="42"/>
      <c r="E123" s="48"/>
      <c r="J123" s="84"/>
    </row>
    <row r="125" spans="3:10" ht="15.75">
      <c r="C125" s="33"/>
      <c r="J125" s="34"/>
    </row>
    <row r="130" ht="20.25">
      <c r="F130" s="4" t="s">
        <v>28</v>
      </c>
    </row>
  </sheetData>
  <sheetProtection/>
  <mergeCells count="7">
    <mergeCell ref="B2:C2"/>
    <mergeCell ref="H4:I4"/>
    <mergeCell ref="J122:J123"/>
    <mergeCell ref="B119:H119"/>
    <mergeCell ref="B120:C120"/>
    <mergeCell ref="B121:C121"/>
    <mergeCell ref="I121:J121"/>
  </mergeCells>
  <printOptions/>
  <pageMargins left="0.1968503937007874" right="0.1968503937007874" top="0.2" bottom="0.19" header="0.15748031496062992" footer="0.17"/>
  <pageSetup orientation="landscape" paperSize="9" scale="80" r:id="rId1"/>
  <rowBreaks count="2" manualBreakCount="2">
    <brk id="97" max="9" man="1"/>
    <brk id="1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Prok. Okręg.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206</dc:creator>
  <cp:keywords/>
  <dc:description/>
  <cp:lastModifiedBy>mata</cp:lastModifiedBy>
  <cp:lastPrinted>2017-10-16T12:57:46Z</cp:lastPrinted>
  <dcterms:created xsi:type="dcterms:W3CDTF">2004-02-19T10:06:29Z</dcterms:created>
  <dcterms:modified xsi:type="dcterms:W3CDTF">2017-10-16T14:15:50Z</dcterms:modified>
  <cp:category/>
  <cp:version/>
  <cp:contentType/>
  <cp:contentStatus/>
</cp:coreProperties>
</file>